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defaultThemeVersion="124226"/>
  <mc:AlternateContent xmlns:mc="http://schemas.openxmlformats.org/markup-compatibility/2006">
    <mc:Choice Requires="x15">
      <x15ac:absPath xmlns:x15ac="http://schemas.microsoft.com/office/spreadsheetml/2010/11/ac" url="C:\Users\U80839664\AppData\Local\rubicon\Acta Nova Client\Data\531018808\"/>
    </mc:Choice>
  </mc:AlternateContent>
  <xr:revisionPtr revIDLastSave="0" documentId="13_ncr:1_{70B56CC4-B766-4277-BA2C-F9E66E82B3E9}" xr6:coauthVersionLast="47" xr6:coauthVersionMax="47" xr10:uidLastSave="{00000000-0000-0000-0000-000000000000}"/>
  <bookViews>
    <workbookView xWindow="15990" yWindow="2550" windowWidth="28770" windowHeight="15300" tabRatio="838" activeTab="4" xr2:uid="{00000000-000D-0000-FFFF-FFFF00000000}"/>
  </bookViews>
  <sheets>
    <sheet name="Indicazioni generali" sheetId="1" r:id="rId1"/>
    <sheet name="Indicazioni sul trattamento" sheetId="17" r:id="rId2"/>
    <sheet name="Valutazione del rischio" sheetId="18" r:id="rId3"/>
    <sheet name="Spiegazioni" sheetId="15" r:id="rId4"/>
    <sheet name="Istruzioni" sheetId="10" r:id="rId5"/>
  </sheets>
  <externalReferences>
    <externalReference r:id="rId6"/>
    <externalReference r:id="rId7"/>
  </externalReferences>
  <definedNames>
    <definedName name="dfie">[1]Texte!$C$3:$J$502</definedName>
    <definedName name="_xlnm.Print_Area" localSheetId="0">'Indicazioni generali'!$A$3:$D$28</definedName>
    <definedName name="_xlnm.Print_Area" localSheetId="1">'Indicazioni sul trattamento'!$A$3:$E$49</definedName>
    <definedName name="_xlnm.Print_Area" localSheetId="4">Istruzioni!$A$1:$A$2</definedName>
    <definedName name="_xlnm.Print_Area" localSheetId="3">Spiegazioni!$A$1:$A$18</definedName>
    <definedName name="_xlnm.Print_Area" localSheetId="2">'Valutazione del rischio'!$A$4:$E$28</definedName>
    <definedName name="_xlnm.Print_Titles" localSheetId="0">'Indicazioni generali'!$1:$2</definedName>
    <definedName name="_xlnm.Print_Titles" localSheetId="1">'Indicazioni sul trattamento'!$1:$2</definedName>
    <definedName name="_xlnm.Print_Titles" localSheetId="2">'Valutazione del rischio'!$1:$3</definedName>
    <definedName name="H_L">'[1]Vorgaben und Berechnung'!$H$73</definedName>
    <definedName name="Klassifikationsvermerke">[2]Titel!$G$7:$G$10</definedName>
  </definedNames>
  <calcPr calcId="191029" iterate="1"/>
  <customWorkbookViews>
    <customWorkbookView name="test" guid="{38B63EDE-D325-414F-81A0-5253AC367206}" maximized="1" windowWidth="1276" windowHeight="76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18" l="1"/>
  <c r="E16" i="18" l="1"/>
  <c r="E15" i="18"/>
  <c r="E14" i="18"/>
  <c r="E13" i="18"/>
  <c r="E12" i="18"/>
  <c r="E11" i="18"/>
  <c r="E10" i="18"/>
  <c r="E9" i="18"/>
  <c r="E8" i="18"/>
  <c r="E7" i="18"/>
  <c r="E6" i="18" a="1"/>
  <c r="E6"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Rahel Schär</author>
  </authors>
  <commentList>
    <comment ref="A12" authorId="0" shapeId="0" xr:uid="{D557DE4F-7631-4744-BF18-7E1712F4FF57}">
      <text>
        <r>
          <rPr>
            <sz val="11"/>
            <color indexed="81"/>
            <rFont val="Arial"/>
            <family val="2"/>
          </rPr>
          <t>Se un progetto è realizzato con il metodo HERMES, l'analisi delle basi legali fornisce le indicazioni necessarie per compilare il presente campo.</t>
        </r>
      </text>
    </comment>
    <comment ref="A27" authorId="0" shapeId="0" xr:uid="{49CB4D15-62EB-400D-8D82-67E841A5A02E}">
      <text>
        <r>
          <rPr>
            <sz val="10"/>
            <color indexed="81"/>
            <rFont val="Arial"/>
            <family val="2"/>
          </rPr>
          <t>Titolare del trattamento (art. 5 lett. j LPD): il privato o l’organo federale che, singolarmente o insieme ad altri, determina lo scopo e i mezzi del trattamento. 
Firma secondo le regole interne all'Ufficio.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Rahel Schär</author>
    <author>Fanny Matthey</author>
  </authors>
  <commentList>
    <comment ref="A3" authorId="0" shapeId="0" xr:uid="{29729C93-CCCA-4F6C-9A9D-924154428BED}">
      <text>
        <r>
          <rPr>
            <sz val="10"/>
            <color indexed="81"/>
            <rFont val="Arial"/>
            <family val="2"/>
          </rPr>
          <t xml:space="preserve">Art. 5 lett. d LPD: </t>
        </r>
        <r>
          <rPr>
            <sz val="10"/>
            <color indexed="81"/>
            <rFont val="Arial"/>
            <family val="2"/>
          </rPr>
          <t xml:space="preserve">
</t>
        </r>
        <r>
          <rPr>
            <sz val="10"/>
            <color indexed="81"/>
            <rFont val="Arial"/>
            <family val="2"/>
          </rPr>
          <t>Trattamento: qualsiasi operazione relativa a dati personali, indipendentemente dai mezzi e dalle procedure impiegati, segnatamente la raccolta, la registrazione, la conservazione, l’utilizzazione, la modificazione, la comunicazione, l’archiviazione, la cancellazione o la distruzione di dati.</t>
        </r>
      </text>
    </comment>
    <comment ref="A4" authorId="0" shapeId="0" xr:uid="{595C885A-41C1-4AF3-864B-D2A537E49A7B}">
      <text>
        <r>
          <rPr>
            <sz val="10"/>
            <color indexed="81"/>
            <rFont val="Arial"/>
            <family val="2"/>
          </rPr>
          <t>La descrizione dettagliata del trattamento previsto si basa sulla risposta alle domande seguenti.</t>
        </r>
      </text>
    </comment>
    <comment ref="A11" authorId="0" shapeId="0" xr:uid="{F4ED7B39-41A2-43BC-9D28-0D3A97D711EE}">
      <text>
        <r>
          <rPr>
            <sz val="10"/>
            <color indexed="81"/>
            <rFont val="Arial"/>
            <family val="2"/>
          </rPr>
          <t>Tutte le informazioni concernenti una persona fisica identificata o identificabile (art. 5 lett. a LPD).</t>
        </r>
      </text>
    </comment>
    <comment ref="A12" authorId="0" shapeId="0" xr:uid="{2227DBBF-984C-4B06-ADD2-04583D8AF537}">
      <text>
        <r>
          <rPr>
            <sz val="10"/>
            <color indexed="81"/>
            <rFont val="Arial"/>
            <family val="2"/>
          </rPr>
          <t>I dati concernenti le opinioni o attività religiose, filosofiche, politiche o sindacali, i dati concernenti la salute, la sfera intima o l'appartenenza a una razza o a un'etnia, i dati genetici, i dati biometrici che identificano in modo univoco una persona fisica, i dati concernenti perseguimenti e sanzioni amministrativi e penali, i dati concernenti le misure di assistenza sociale (art. 5 lett. c LPD).</t>
        </r>
      </text>
    </comment>
    <comment ref="C13" authorId="0" shapeId="0" xr:uid="{425D474A-C228-42BC-A0B2-E37719822640}">
      <text>
        <r>
          <rPr>
            <sz val="10"/>
            <color indexed="81"/>
            <rFont val="Arial"/>
            <family val="2"/>
          </rPr>
          <t>Ad es. appartenenza religiosa, affiliazione politica, adesione a un'organizzazione o  un'associazione che persegue le attività citate oppure decisione della persona interessata di lasciare un'organizzazione o un'associazione di questo tipo.</t>
        </r>
      </text>
    </comment>
    <comment ref="C14" authorId="0" shapeId="0" xr:uid="{FDD1282A-51F9-4499-B91C-8E1E49C3EAE5}">
      <text>
        <r>
          <rPr>
            <sz val="10"/>
            <color indexed="81"/>
            <rFont val="Arial"/>
            <family val="2"/>
          </rPr>
          <t>Ad es. dati di pazienti o assicurati che consentono di trarre conclusioni sul loro stato di salute fisica o psichica, trattamento di dati della sfera intima nel quadro del controllo di sicurezza relativo alle persone: dati sull'orientamento sessuale o l'identità di genere, informazioni sui segreti o i conflitti di famiglia.</t>
        </r>
      </text>
    </comment>
    <comment ref="C15" authorId="0" shapeId="0" xr:uid="{EA923865-2D0C-43F6-BD86-B0D60EAF2C5B}">
      <text>
        <r>
          <rPr>
            <sz val="10"/>
            <color indexed="81"/>
            <rFont val="Arial"/>
            <family val="2"/>
          </rPr>
          <t>Ad es. profilo del DNA.</t>
        </r>
      </text>
    </comment>
    <comment ref="C16" authorId="0" shapeId="0" xr:uid="{BADB413E-16F9-4DF6-943E-ADEA12E804A9}">
      <text>
        <r>
          <rPr>
            <sz val="10"/>
            <color indexed="81"/>
            <rFont val="Arial"/>
            <family val="2"/>
          </rPr>
          <t xml:space="preserve">Ad es. immagini del volto trattate con </t>
        </r>
        <r>
          <rPr>
            <sz val="10"/>
            <color indexed="81"/>
            <rFont val="Arial"/>
            <family val="2"/>
          </rPr>
          <t>un software di riconoscimento facciale, scansione delle impronte digitali, dell</t>
        </r>
        <r>
          <rPr>
            <sz val="10"/>
            <color indexed="81"/>
            <rFont val="Arial"/>
            <family val="2"/>
          </rPr>
          <t>'iride o della retina.</t>
        </r>
      </text>
    </comment>
    <comment ref="C17" authorId="0" shapeId="0" xr:uid="{7784535F-0C5B-4334-9051-C89D9912CAC3}">
      <text>
        <r>
          <rPr>
            <sz val="10"/>
            <color indexed="81"/>
            <rFont val="Arial"/>
            <family val="2"/>
          </rPr>
          <t>Ad es. dati sull'avvio o la chiusura di procedimenti penali o amministrativi, dati sulle condanne da parte delle autorità penali, dati concernenti la ricerca di persone.</t>
        </r>
      </text>
    </comment>
    <comment ref="C18" authorId="0" shapeId="0" xr:uid="{39F67089-BB5E-4D6D-9699-CD4959ADADD8}">
      <text>
        <r>
          <rPr>
            <sz val="10"/>
            <color indexed="81"/>
            <rFont val="Arial"/>
            <family val="2"/>
          </rPr>
          <t>Ad es. dati relativi al beneficio di prestazioni assicurative sociali (p.es. assicurazione contro la disoccupazione, assicurazione malattia, infortuni, AVS/AI) e di prestazioni di aiuto sociale (p.es. prestazioni complementari all'AVS/AI, riduzione dei premi dell'assicurazione malattia) nonché dati relativi alle misure di assistenza o di protezione dei minori e degli adulti.</t>
        </r>
      </text>
    </comment>
    <comment ref="A23" authorId="0" shapeId="0" xr:uid="{F2228E05-2E15-4578-B67F-0859DCC90BEC}">
      <text>
        <r>
          <rPr>
            <sz val="10"/>
            <color indexed="81"/>
            <rFont val="Arial"/>
            <family val="2"/>
          </rPr>
          <t>L</t>
        </r>
        <r>
          <rPr>
            <sz val="10"/>
            <color indexed="81"/>
            <rFont val="Arial"/>
            <family val="2"/>
          </rPr>
          <t>'entità del trattamento può essere misurata in base a diversi criteri elencati di seguito (ogni criterio è illustrato sulla scorta di esempi). È possibile che, anche se uno dei criteri è adempiuto, l</t>
        </r>
        <r>
          <rPr>
            <sz val="10"/>
            <color indexed="81"/>
            <rFont val="Arial"/>
            <family val="2"/>
          </rPr>
          <t>'entità del trattamento non supera i limiti abituali del trattamento (v. «conclusioni» di seguito).</t>
        </r>
      </text>
    </comment>
    <comment ref="A24" authorId="0" shapeId="0" xr:uid="{C45A3116-C2CC-4691-9106-0F0357944736}">
      <text>
        <r>
          <rPr>
            <sz val="10"/>
            <color indexed="81"/>
            <rFont val="Arial"/>
            <family val="2"/>
          </rPr>
          <t xml:space="preserve">Ad es. </t>
        </r>
        <r>
          <rPr>
            <sz val="10"/>
            <color indexed="81"/>
            <rFont val="Arial"/>
            <family val="2"/>
          </rPr>
          <t xml:space="preserve">
</t>
        </r>
        <r>
          <rPr>
            <sz val="10"/>
            <color indexed="81"/>
            <rFont val="Arial"/>
            <family val="2"/>
          </rPr>
          <t>- Abbonamento generale e metà prezzo prima dell</t>
        </r>
        <r>
          <rPr>
            <sz val="10"/>
            <color indexed="81"/>
            <rFont val="Arial"/>
            <family val="2"/>
          </rPr>
          <t>'introduzione dello SwissPass: trattamento dei dati di contatto, ma non di raccolte di dati di controllo e di movimento --</t>
        </r>
        <r>
          <rPr>
            <sz val="10"/>
            <color indexed="81"/>
            <rFont val="Arial"/>
            <family val="2"/>
          </rPr>
          <t>&gt; pochi dati personali (ma molte persone interessate).</t>
        </r>
        <r>
          <rPr>
            <sz val="10"/>
            <color indexed="81"/>
            <rFont val="Arial"/>
            <family val="2"/>
          </rPr>
          <t xml:space="preserve">
</t>
        </r>
        <r>
          <rPr>
            <sz val="10"/>
            <color indexed="81"/>
            <rFont val="Arial"/>
            <family val="2"/>
          </rPr>
          <t>- Ricorso a inquirenti privati nell</t>
        </r>
        <r>
          <rPr>
            <sz val="10"/>
            <color indexed="81"/>
            <rFont val="Arial"/>
            <family val="2"/>
          </rPr>
          <t>'ambito delle assicurazioni sociali: in determinati casi, molti dati personali (ma magari poche persone interessate).</t>
        </r>
      </text>
    </comment>
    <comment ref="A25" authorId="0" shapeId="0" xr:uid="{CCAF93C0-490C-491A-89CE-FE282E87C45F}">
      <text>
        <r>
          <rPr>
            <sz val="10"/>
            <color indexed="81"/>
            <rFont val="Arial"/>
            <family val="2"/>
          </rPr>
          <t>Molte persone interessate o numero impreciso:
Ad es.
- Videosorveglianza permanente dell'atrio di una stazione ferroviaria (con o senza conservazione dei dati)
- SwissPass: trattamento dei dati di contatto, raccolta dei dati di controllo e di movimento, se necessario informazioni supplementari come bambini, skipass, ecc. --&gt; molte persone interessate e molti dati personali.
- SUVA: trattamento di tutti i casi di infortunio in Svizzera.</t>
        </r>
      </text>
    </comment>
    <comment ref="A26" authorId="0" shapeId="0" xr:uid="{84C48A61-281B-45DC-A7A8-24FF5D3D6E94}">
      <text>
        <r>
          <rPr>
            <sz val="10"/>
            <color indexed="81"/>
            <rFont val="Arial"/>
            <family val="2"/>
          </rPr>
          <t>Un trattamento di lunga durata (p.es. raccolta o conservazione) di dati personali può senz'altro essere giustificato dallo scopo, ma comporta anche rischi elevati per i diritti fondamentali della persona interessata. Ad esempio, maggiore è la durata del trattamento, più i rischi d'accesso non autorizzato sono elevati.
Ad es.
Sorveglianza 24h su 24 e 7 giorni su 7, come in alcune stazioni</t>
        </r>
      </text>
    </comment>
    <comment ref="A27" authorId="0" shapeId="0" xr:uid="{201511F3-DF35-4A11-B5BF-71E639F709FD}">
      <text>
        <r>
          <rPr>
            <sz val="10"/>
            <color indexed="81"/>
            <rFont val="Arial"/>
            <family val="2"/>
          </rPr>
          <t>Ad es.</t>
        </r>
        <r>
          <rPr>
            <sz val="10"/>
            <color indexed="81"/>
            <rFont val="Arial"/>
            <family val="2"/>
          </rPr>
          <t xml:space="preserve">
</t>
        </r>
        <r>
          <rPr>
            <sz val="10"/>
            <color indexed="81"/>
            <rFont val="Arial"/>
            <family val="2"/>
          </rPr>
          <t xml:space="preserve">- Controllo delle persone alle frontiere svizzere </t>
        </r>
        <r>
          <rPr>
            <sz val="10"/>
            <color indexed="81"/>
            <rFont val="Arial"/>
            <family val="2"/>
          </rPr>
          <t xml:space="preserve">
</t>
        </r>
        <r>
          <rPr>
            <sz val="10"/>
            <color indexed="81"/>
            <rFont val="Arial"/>
            <family val="2"/>
          </rPr>
          <t>- Impiego di droni</t>
        </r>
      </text>
    </comment>
    <comment ref="A28" authorId="0" shapeId="0" xr:uid="{E9BD5857-CD3E-4C98-9FFD-A70A9BF9B45B}">
      <text>
        <r>
          <rPr>
            <sz val="10"/>
            <color indexed="81"/>
            <rFont val="Arial"/>
            <family val="2"/>
          </rPr>
          <t>Può consistere in un trattamento di dati su grande scala se uno dei quattro criteri summenzionati è adempiuto. È dunque sufficiente ad esempio che siano trattati molti dati personali o che siano coinvolte molte persone. Il fatto di sapere se il trattamento dei dati costituisce l'attività principale del titolare del trattamento può completare i criteri precedenti senza essere di per sé determinante. In combinazione con gli altri criteri, l'attività principale può portare a un trattamento su grande scala. 
Costituisce un trattamento su grande scala:
ad es. un'assicurazione malattia o contro gli infortuni che tratta i dati sulla salute degli assicurati.
Non costituisce un trattamento su grande scala (anche se può riguardare molte persone o dati): 
ad es. un ufficio che tratta in modo mirato dati sulla salute degli impiegati, perché non costituisce la sua attività principale.</t>
        </r>
      </text>
    </comment>
    <comment ref="A32" authorId="0" shapeId="0" xr:uid="{20FC48E1-2517-42F1-B4A1-A54A5BC935F1}">
      <text>
        <r>
          <rPr>
            <sz val="10"/>
            <color indexed="81"/>
            <rFont val="Arial"/>
            <family val="2"/>
          </rPr>
          <t>I dati personali possono essere raccolti soltanto per uno scopo determinato e riconoscibile per la persona interessata, e possono essere trattati ulteriormente soltanto in modo compatibile con tale scopo (art. 6 cpv. 3 LPD). Non è sufficiente indicare scopi vaghi, non definiti o imprecisi (messaggio sulla LPD, FF 2017 5939, 6016): se il trattamento è sistematico, i dati trattati sono degni di particolare protezione e gli scopi del trattamento sono ampi, allora occorre concludere che il rischio sia elevato (messaggio sulla LPD, FF 2017 5939 6048). Inoltre lo scopo del trattamento può comportare una grave ingerenza nei diritti fondamentali della persona interessata (art. 34 cpv. 2 lett. c LPD) e rappresentare un fattore di rischio elevato.</t>
        </r>
      </text>
    </comment>
    <comment ref="A36" authorId="0" shapeId="0" xr:uid="{C24F959D-E1DF-4F18-AB16-1275C407C31E}">
      <text>
        <r>
          <rPr>
            <sz val="10"/>
            <color indexed="81"/>
            <rFont val="Arial"/>
            <family val="2"/>
          </rPr>
          <t>Esempio di trattamento di dati personali il cui scopo può comportare una grave ingerenza nei diritti fondamentali della persona interessata: la valutazione della pericolosità di una persona, il suo potenziale per esercitare una funzione, l'idoneità a svolgere un compito legale oppure il suo modo di vivere (messaggio sulla LPD, FF 2017 5939, 6066).</t>
        </r>
      </text>
    </comment>
    <comment ref="A41" authorId="1" shapeId="0" xr:uid="{EA69B4AF-D41E-4F88-BC00-BD2DCCBA600D}">
      <text>
        <r>
          <rPr>
            <sz val="10"/>
            <color indexed="81"/>
            <rFont val="Arial"/>
            <family val="2"/>
          </rPr>
          <t>La legislazione sulla protezione dei dati esige che la persona interessata sia informata (in modo adeguato) sulla raccolta di dati personali (art. 19 cpv. 1 LPD). L'obbligo di informare non sussiste se il trattamento dei dati personali è previsto dalla legge (art. 20 cpv. 1 lett. b LPD). La mancanza di trasparenza in quest'ambito implica che la persona interessata non sappia che dati che la concernono sono raccolti, il che restringe l'esercizio dei suoi diritti d'accesso o alla rettifica dei dati personali. 
Ad es.
raccolta segreta di dati da parte dei servizi di informazioni.</t>
        </r>
      </text>
    </comment>
    <comment ref="A42" authorId="0" shapeId="0" xr:uid="{3E1D9F95-B85F-4C77-9A1F-95A729AD3B5D}">
      <text>
        <r>
          <rPr>
            <sz val="10"/>
            <color indexed="81"/>
            <rFont val="Arial"/>
            <family val="2"/>
          </rPr>
          <t>Ad es. nuova tecnologia, della quale non si possono ancora misurare gli effetti sui diritti fondamentali della persona interessata (nel 2023):
- impiego dell'intelligenza artificiale.
Ad es. utilizzo di una tecnologia che comporta un rischio per i diritti fondamentali della persona interessata:
- utilizzo di un programma di riconoscimento facciale per confrontare i dati di un impianto di videosorveglianza con quelli di una banca dati a fini d'identificazione.
- in aeroporto, utilizzo di uno scanner 3D per le persone, che registra dati personali e dati degni di particolare protezione (ad es. dati medici).
Ad es. non si tratta di una tecnologia che comporta un rischio per i diritti fondamentali della persona interessata:
- utilizzo di un software di riconoscimento facciale per collegarsi a un sistema (cellulare, e-banking, ecc.).</t>
        </r>
        <r>
          <rPr>
            <sz val="9"/>
            <color indexed="81"/>
            <rFont val="Segoe UI"/>
            <family val="2"/>
          </rPr>
          <t xml:space="preserve">
</t>
        </r>
      </text>
    </comment>
    <comment ref="A43" authorId="1" shapeId="0" xr:uid="{92EA79D0-497B-47B3-AE05-E899FEB99682}">
      <text>
        <r>
          <rPr>
            <sz val="10"/>
            <color indexed="81"/>
            <rFont val="Arial"/>
            <family val="2"/>
          </rPr>
          <t>Ad es. confronto automatizzato dei dati d'identificazione dei veicoli (immagini delle targhe di immatricolazione, proprietari dei veicoli, ecc.) con i dati provenienti da altre banche dati allo scopo di ritrovare veicoli rubati.</t>
        </r>
      </text>
    </comment>
    <comment ref="A44" authorId="0" shapeId="0" xr:uid="{8FC84A2A-7E23-4FDA-877B-074B875BE9F5}">
      <text>
        <r>
          <rPr>
            <sz val="10"/>
            <color indexed="81"/>
            <rFont val="Arial"/>
            <family val="2"/>
          </rPr>
          <t xml:space="preserve">Profilazione (art. 5 lett. f LPD): trattamento automatizzato di dati personali consistente nell’utilizzazione degli stessi per valutare determinati aspetti personali di una persona fisica, in particolare per analizzare o prevedere aspetti concernenti il rendimento professionale, la situazione economica, la salute, le preferenze, gli interessi, l’affidabilità, il comportamento, i luoghi di permanenza e gli spostamenti di tale persona.
Profilazione a rischio elevato (art. 5 lett. g LPD): profilazione che comporta un rischio elevato per la personalità o i diritti fondamentali della persona interessata poiché comporta un collegamento tra dati che permette di valutare aspetti essenziali della personalità di una persona fisica.
Anche una profilazione «semplice» può rappresentare un rischio elevato nel quadro di un trattamento di dati personali, in particolare se è associata a dati degni di particolare protezione o a uno scopo che può comportare una grave ingerenza nei diritti fondamentali della persona interessata. 
D'altro lato, una profilazione a rischio elevato, per definizione, comporta sempre un rischio elevato per i diritti fondamentali della persona interessata.
Esempi di profilazione:
- analisi automatizzata dei dati per valutare la pericolosità di una persona.
- analisi automatizzata dalla FINMA di dati commerciali o sulle transazioni di una persona.
- analisi dei dati di una persona (dati GPS, dati sul sonno e sulle abitudini alimentari) per valutare il suo stato di salute. </t>
        </r>
      </text>
    </comment>
    <comment ref="A45" authorId="0" shapeId="0" xr:uid="{9EB53B7B-41B4-49A9-B015-3F00FC759A97}">
      <text>
        <r>
          <rPr>
            <sz val="10"/>
            <color indexed="81"/>
            <rFont val="Arial"/>
            <family val="2"/>
          </rPr>
          <t>Decisione automatizzata (art. 21 cpv. 1 LPD): decisione presa senza l'intervento umano e avente effetti giuridici o conseguenze significative per la persona interessata. 
Nel settore del diritto pubblico si è in presenza di effetti giuridici se decisioni amministrative si fondano su una decisione individuale automatizzata, ad esempio un’imposizione fiscale automatica (FF 2017 5939, 6045). Vi possono essere ripercussioni significative sulla persona interessata, ad esempio nel caso di prestazioni mediche attribuite sulla base di una decisione automatizzata che potrebbe determinare l'esclusione o la discriminazione della persona interessata.
Ad es.
- Attribuzione di una prestazione sociale (AI o altre) con l'ausilio di un algoritmo dotato di autonomia decisionale.
- Tassazione fiscale con l'ausilio di un algoritmo che analizza i dati fiscali ed emana autonomamente una decisione di tassazione.
La decisione individuale automatizzata deve presentare un determinato grado di complessità, il che non è il caso per le decisioni semplici (legame semplice di causa ed effetto, domande cui rispondere sì o no).
Ad es.
- prelievo di contanti al bancomat. 
- controllo dell'accesso tramite smart card sulla base di un elenco delle persone autorizzate.
- controllo automatizzato dell'autorizzazione d'accesso alle piattaforme gestite dall'amministrazione (EasyGov).</t>
        </r>
      </text>
    </comment>
    <comment ref="A46" authorId="0" shapeId="0" xr:uid="{3AF7B557-CF5E-499F-9F50-3AB96AE2E6D5}">
      <text>
        <r>
          <rPr>
            <sz val="10"/>
            <color indexed="81"/>
            <rFont val="Arial"/>
            <family val="2"/>
          </rPr>
          <t>Impiego di tecnologie (GPS, registrazioni audio e video, ecc.) per la sorveglianza delle persone interessate. Può trattarsi di sorveglianza visibile dalla persona interessata o di sorveglianza segreta. Nel caso di quest'ultima, la persona interessata non può far valere i suoi diritti; mentre nel caso di sorveglianza visibile, la persona interessata non può sempre sottrarvisi.
Ad es.
- tracciamento del comportamento di una persona sul web,
- sorveglianza sistematica di luoghi pubblici (stazioni ferroviarie, trasporti pubblici, edifici pubblici),
- utilizzo di un'applicazione GPS ai fini della localizzazione di persone per il calcolo del prezzo del titolo di trasporto e la relativa fatturazione.</t>
        </r>
      </text>
    </comment>
    <comment ref="A47" authorId="0" shapeId="0" xr:uid="{3066BA2B-228A-47D0-A835-B8942E55751C}">
      <text>
        <r>
          <rPr>
            <sz val="10"/>
            <color indexed="81"/>
            <rFont val="Arial"/>
            <family val="2"/>
          </rPr>
          <t xml:space="preserve">Comunicazione (art. 5 lett. e LPD): la trasmissione di dati personali o il fatto di renderli accessibili.
Il concetto di terzi non è definito esplicitamente nella LPD. Sulla base del regolamento generale dell'UE 2016/679 sulla protezione dei dati (art. 4 n. 10 RGPD), per terzo s'intende un privato, un organismo federale o cantonale che non è il titolare o il responsabile del trattamento. Pertanto nella LPD il responsabile del trattamento non è più considerato come un terzo. Cessa di essere considerato un terzo dal momento in cui inizia la sua attività contrattuale per conto del titolare del trattamento (FF 2017 5939 6015).
È considerata responsabile del trattamento la persona che tratta dati personali per conto del titolare del trattamento (art. 5 lett. k LPD ). Il responsabile del trattamento esegue il trattamento dei dati secondo le istruzioni impartite dal titolare del trattamento. Anche gli organi federali possono affidare il trattamento di dati personali a responsabili del trattamento per contratto o per legge (art. 9 cpv. 1 LPD). </t>
        </r>
      </text>
    </comment>
    <comment ref="B48" authorId="0" shapeId="0" xr:uid="{8AEFAD1C-4F56-42B5-BEED-170A3CD7B229}">
      <text>
        <r>
          <rPr>
            <sz val="10"/>
            <color indexed="81"/>
            <rFont val="Arial"/>
            <family val="2"/>
          </rPr>
          <t>L'accesso online presenta rischi particolari, in quanto il destinatario dei dati può accedere autonomamente, senza l'intervento del titolare del trattamento, ai dati personali (principio del libero servizio). L'accesso online consente inoltre a molte persone di accedere ai dati personali.</t>
        </r>
      </text>
    </comment>
    <comment ref="B49" authorId="0" shapeId="0" xr:uid="{A90DFE22-706C-4ADC-9CA2-E041062FD22E}">
      <text>
        <r>
          <rPr>
            <sz val="10"/>
            <color indexed="81"/>
            <rFont val="Arial"/>
            <family val="2"/>
          </rPr>
          <t>I dati personali possono essere comunicati all’estero soltanto se il Consiglio federale ha constatato che la legislazione dello Stato destinatario o l’organismo internazionale garantisce una protezione adeguata dei dati (art. 16 cpv. 1 LPD).
Il Consiglio federale gestisce un elenco degli Stati in cui è garantita una protezione adeguata dei dati (all.1 OPDa; RS 235.11).
Ad es.
utilizzo di servizi di trasferimento di dati personali all'estero (come cloud esteri).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Rahel Schär</author>
  </authors>
  <commentList>
    <comment ref="A5" authorId="0" shapeId="0" xr:uid="{6C933464-D831-4C14-B75B-769E8E2942F7}">
      <text>
        <r>
          <rPr>
            <sz val="10"/>
            <color indexed="81"/>
            <rFont val="Arial"/>
            <family val="2"/>
          </rPr>
          <t>Le risposte sono riprese automaticamente dal foglio «Indicazioni sul trattamento».</t>
        </r>
      </text>
    </comment>
    <comment ref="A17" authorId="0" shapeId="0" xr:uid="{AD2B878B-40CF-479A-A864-A9391CFC9D59}">
      <text>
        <r>
          <rPr>
            <sz val="10"/>
            <color indexed="81"/>
            <rFont val="Arial"/>
            <family val="2"/>
          </rPr>
          <t>Nel quadro del trattamento previsto dei dati personali, altri fattori di rischio elevato possono essere rilevanti.
Ad es.
- trattamento di dati di persone vulnerabili (persone con disabilità, minorenni, anziani, ecc.). Ad es. profilazione di un figlio che ha raggiunto la maggiore età dopo che i suoi genitori erano stati giudicati «soggetti inadempienti» dalle assicurazioni sociali.
- trattamento dei dati personali senza tenere conto degli standard di sicurezza. Ad es. nel caso in cui il titolare del trattamento utilizza un vecchio sistema che presenta dei rischi per la sicurezza, anche se ne è stato messo a disposizione uno nuovo.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<sst xmlns="http://schemas.openxmlformats.org/spreadsheetml/2006/main" count="142" uniqueCount="136">
  <si>
    <r>
      <rPr>
        <i/>
        <sz val="11"/>
        <color rgb="FFFF0000"/>
        <rFont val="Arial"/>
        <family val="2"/>
      </rPr>
      <t>Si prega di compilare il campo</t>
    </r>
  </si>
  <si>
    <r>
      <rPr>
        <b/>
        <sz val="11"/>
        <color indexed="81"/>
        <rFont val="Arial"/>
        <family val="2"/>
      </rPr>
      <t>Persona di contatto</t>
    </r>
  </si>
  <si>
    <r>
      <rPr>
        <i/>
        <sz val="11"/>
        <color rgb="FFFF0000"/>
        <rFont val="Arial"/>
        <family val="2"/>
      </rPr>
      <t>Si prega di compilare il campo</t>
    </r>
  </si>
  <si>
    <r>
      <rPr>
        <b/>
        <sz val="11"/>
        <color indexed="81"/>
        <rFont val="Arial"/>
        <family val="2"/>
      </rPr>
      <t>Nome</t>
    </r>
  </si>
  <si>
    <r>
      <rPr>
        <i/>
        <sz val="11"/>
        <color rgb="FFFF0000"/>
        <rFont val="Arial"/>
        <family val="2"/>
      </rPr>
      <t>Si prega di compilare il campo</t>
    </r>
  </si>
  <si>
    <r>
      <rPr>
        <i/>
        <sz val="11"/>
        <color rgb="FFFF0000"/>
        <rFont val="Arial"/>
        <family val="2"/>
      </rPr>
      <t>Si prega di compilare il campo</t>
    </r>
  </si>
  <si>
    <r>
      <rPr>
        <b/>
        <sz val="11"/>
        <color indexed="81"/>
        <rFont val="Arial"/>
        <family val="2"/>
      </rPr>
      <t>E-mail</t>
    </r>
  </si>
  <si>
    <r>
      <rPr>
        <i/>
        <sz val="11"/>
        <color rgb="FFFF0000"/>
        <rFont val="Arial"/>
        <family val="2"/>
      </rPr>
      <t>Si prega di compilare il campo</t>
    </r>
  </si>
  <si>
    <r>
      <rPr>
        <i/>
        <sz val="11"/>
        <color rgb="FFFF0000"/>
        <rFont val="Arial"/>
        <family val="2"/>
      </rPr>
      <t>Si prega di compilare il campo</t>
    </r>
  </si>
  <si>
    <r>
      <rPr>
        <b/>
        <sz val="11"/>
        <color indexed="81"/>
        <rFont val="Arial"/>
        <family val="2"/>
      </rPr>
      <t>Consulente per la protezione dei dati</t>
    </r>
  </si>
  <si>
    <r>
      <rPr>
        <b/>
        <sz val="11"/>
        <color indexed="81"/>
        <rFont val="Arial"/>
        <family val="2"/>
      </rPr>
      <t>Cognome</t>
    </r>
  </si>
  <si>
    <r>
      <rPr>
        <i/>
        <sz val="11"/>
        <color rgb="FFFF0000"/>
        <rFont val="Arial"/>
        <family val="2"/>
      </rPr>
      <t>Si prega di compilare il campo</t>
    </r>
  </si>
  <si>
    <r>
      <rPr>
        <b/>
        <sz val="11"/>
        <color indexed="81"/>
        <rFont val="Arial"/>
        <family val="2"/>
      </rPr>
      <t>Nome</t>
    </r>
  </si>
  <si>
    <r>
      <rPr>
        <i/>
        <sz val="11"/>
        <color rgb="FFFF0000"/>
        <rFont val="Arial"/>
        <family val="2"/>
      </rPr>
      <t>Si prega di compilare il campo</t>
    </r>
  </si>
  <si>
    <r>
      <rPr>
        <i/>
        <sz val="11"/>
        <color rgb="FFFF0000"/>
        <rFont val="Arial"/>
        <family val="2"/>
      </rPr>
      <t>Si prega di compilare il campo</t>
    </r>
  </si>
  <si>
    <r>
      <rPr>
        <b/>
        <sz val="11"/>
        <color indexed="81"/>
        <rFont val="Arial"/>
        <family val="2"/>
      </rPr>
      <t>E-mail</t>
    </r>
  </si>
  <si>
    <r>
      <rPr>
        <i/>
        <sz val="11"/>
        <color rgb="FFFF0000"/>
        <rFont val="Arial"/>
        <family val="2"/>
      </rPr>
      <t>Si prega di compilare il campo</t>
    </r>
  </si>
  <si>
    <r>
      <rPr>
        <b/>
        <sz val="11"/>
        <color indexed="81"/>
        <rFont val="Arial"/>
        <family val="2"/>
      </rPr>
      <t>L</t>
    </r>
    <r>
      <rPr>
        <b/>
        <sz val="11"/>
        <color indexed="81"/>
        <rFont val="Arial"/>
        <family val="2"/>
      </rPr>
      <t>'esame preliminare dei rischi è effettuato nel quadro di una procedura legislativa?</t>
    </r>
  </si>
  <si>
    <r>
      <rPr>
        <b/>
        <sz val="11"/>
        <color indexed="81"/>
        <rFont val="Arial"/>
        <family val="2"/>
      </rPr>
      <t>Firma del titolare del trattamento</t>
    </r>
  </si>
  <si>
    <r>
      <rPr>
        <b/>
        <sz val="11"/>
        <color theme="1"/>
        <rFont val="Arial"/>
        <family val="2"/>
      </rPr>
      <t>Descrizione del trattamento previsto</t>
    </r>
  </si>
  <si>
    <r>
      <rPr>
        <sz val="11"/>
        <color indexed="81"/>
        <rFont val="Arial"/>
        <family val="2"/>
      </rPr>
      <t>Indicare brevemente il tipo di trattamento previsto (quali categorie di dati personali sono trattate e da chi, come e a che scopo).</t>
    </r>
  </si>
  <si>
    <r>
      <rPr>
        <i/>
        <sz val="11"/>
        <color rgb="FFFF0000"/>
        <rFont val="Arial"/>
        <family val="2"/>
      </rPr>
      <t>Si prega di compilare il campo</t>
    </r>
  </si>
  <si>
    <r>
      <rPr>
        <b/>
        <sz val="11"/>
        <color indexed="81"/>
        <rFont val="Arial"/>
        <family val="2"/>
      </rPr>
      <t>Domande generiche</t>
    </r>
  </si>
  <si>
    <r>
      <rPr>
        <b/>
        <sz val="11"/>
        <color indexed="81"/>
        <rFont val="Arial"/>
        <family val="2"/>
      </rPr>
      <t>Categorie di dati personali</t>
    </r>
  </si>
  <si>
    <r>
      <rPr>
        <sz val="11"/>
        <color indexed="81"/>
        <rFont val="Arial"/>
        <family val="2"/>
      </rPr>
      <t>Indicare le categorie di dati personali interessate dal trattamento previsto:</t>
    </r>
  </si>
  <si>
    <r>
      <rPr>
        <sz val="11"/>
        <color theme="1"/>
        <rFont val="Arial"/>
        <family val="2"/>
      </rPr>
      <t>dati personali</t>
    </r>
  </si>
  <si>
    <r>
      <rPr>
        <sz val="11"/>
        <color indexed="81"/>
        <rFont val="Arial"/>
        <family val="2"/>
      </rPr>
      <t>sì/no</t>
    </r>
  </si>
  <si>
    <r>
      <rPr>
        <sz val="11"/>
        <color theme="1"/>
        <rFont val="Arial"/>
        <family val="2"/>
      </rPr>
      <t>dati personali degni di particolare protezione</t>
    </r>
  </si>
  <si>
    <r>
      <rPr>
        <sz val="11"/>
        <color theme="1"/>
        <rFont val="Arial"/>
        <family val="2"/>
      </rPr>
      <t xml:space="preserve">dati concernenti le opinioni o attività religiose, filosofiche, politiche o sindacali </t>
    </r>
  </si>
  <si>
    <r>
      <rPr>
        <sz val="11"/>
        <color theme="1"/>
        <rFont val="Arial"/>
        <family val="2"/>
      </rPr>
      <t>dati concernenti la salute, la sfera intima o l</t>
    </r>
    <r>
      <rPr>
        <sz val="11"/>
        <color theme="1"/>
        <rFont val="Arial"/>
        <family val="2"/>
      </rPr>
      <t>'appartenenza a una razza o a un</t>
    </r>
    <r>
      <rPr>
        <sz val="11"/>
        <color theme="1"/>
        <rFont val="Arial"/>
        <family val="2"/>
      </rPr>
      <t xml:space="preserve">'etnia </t>
    </r>
  </si>
  <si>
    <r>
      <rPr>
        <sz val="11"/>
        <color indexed="81"/>
        <rFont val="Arial"/>
        <family val="2"/>
      </rPr>
      <t>sì/no</t>
    </r>
  </si>
  <si>
    <r>
      <rPr>
        <sz val="11"/>
        <color theme="1"/>
        <rFont val="Arial"/>
        <family val="2"/>
      </rPr>
      <t xml:space="preserve">dati genetici </t>
    </r>
  </si>
  <si>
    <r>
      <rPr>
        <sz val="11"/>
        <color indexed="81"/>
        <rFont val="Arial"/>
        <family val="2"/>
      </rPr>
      <t>sì/no</t>
    </r>
  </si>
  <si>
    <r>
      <rPr>
        <sz val="11"/>
        <color theme="1"/>
        <rFont val="Arial"/>
        <family val="2"/>
      </rPr>
      <t xml:space="preserve">dati biometrici che identificano in modo univoco una persona fisica </t>
    </r>
  </si>
  <si>
    <r>
      <rPr>
        <sz val="11"/>
        <color indexed="81"/>
        <rFont val="Arial"/>
        <family val="2"/>
      </rPr>
      <t>sì/no</t>
    </r>
  </si>
  <si>
    <r>
      <rPr>
        <sz val="11"/>
        <color theme="1"/>
        <rFont val="Arial"/>
        <family val="2"/>
      </rPr>
      <t>dati concernenti perseguimenti e sanzioni amministrativi e penali</t>
    </r>
  </si>
  <si>
    <r>
      <rPr>
        <sz val="11"/>
        <color indexed="81"/>
        <rFont val="Arial"/>
        <family val="2"/>
      </rPr>
      <t>sì/no</t>
    </r>
  </si>
  <si>
    <r>
      <rPr>
        <b/>
        <sz val="11"/>
        <color indexed="81"/>
        <rFont val="Arial"/>
        <family val="2"/>
      </rPr>
      <t>Entità del trattamento</t>
    </r>
  </si>
  <si>
    <r>
      <rPr>
        <sz val="11"/>
        <color theme="1"/>
        <rFont val="Arial"/>
        <family val="2"/>
      </rPr>
      <t>Indicare l</t>
    </r>
    <r>
      <rPr>
        <sz val="11"/>
        <color theme="1"/>
        <rFont val="Arial"/>
        <family val="2"/>
      </rPr>
      <t xml:space="preserve">'entità del trattamento: </t>
    </r>
  </si>
  <si>
    <r>
      <rPr>
        <sz val="11"/>
        <color indexed="81"/>
        <rFont val="Arial"/>
        <family val="2"/>
      </rPr>
      <t>sì/no</t>
    </r>
  </si>
  <si>
    <r>
      <rPr>
        <sz val="11"/>
        <color theme="1"/>
        <rFont val="Arial"/>
        <family val="2"/>
      </rPr>
      <t>molte persone interessate</t>
    </r>
  </si>
  <si>
    <r>
      <rPr>
        <sz val="11"/>
        <color indexed="81"/>
        <rFont val="Arial"/>
        <family val="2"/>
      </rPr>
      <t>sì/no</t>
    </r>
  </si>
  <si>
    <r>
      <rPr>
        <sz val="11"/>
        <color theme="1"/>
        <rFont val="Arial"/>
        <family val="2"/>
      </rPr>
      <t>trattamento di lunga durata</t>
    </r>
  </si>
  <si>
    <r>
      <rPr>
        <sz val="11"/>
        <color indexed="81"/>
        <rFont val="Arial"/>
        <family val="2"/>
      </rPr>
      <t>sì/no</t>
    </r>
  </si>
  <si>
    <r>
      <rPr>
        <sz val="11"/>
        <color theme="1"/>
        <rFont val="Arial"/>
        <family val="2"/>
      </rPr>
      <t>trattamento su una grande estensione geografica</t>
    </r>
  </si>
  <si>
    <r>
      <rPr>
        <sz val="11"/>
        <color indexed="81"/>
        <rFont val="Arial"/>
        <family val="2"/>
      </rPr>
      <t>sì/no</t>
    </r>
  </si>
  <si>
    <r>
      <rPr>
        <sz val="11"/>
        <color indexed="81"/>
        <rFont val="Arial"/>
        <family val="2"/>
      </rPr>
      <t>sì/no</t>
    </r>
  </si>
  <si>
    <r>
      <rPr>
        <sz val="11"/>
        <color theme="1"/>
        <rFont val="Arial"/>
        <family val="2"/>
      </rPr>
      <t>Motivazione</t>
    </r>
  </si>
  <si>
    <r>
      <rPr>
        <i/>
        <sz val="11"/>
        <color rgb="FFFF0000"/>
        <rFont val="Arial"/>
        <family val="2"/>
      </rPr>
      <t>Si prega di compilare il campo</t>
    </r>
  </si>
  <si>
    <r>
      <rPr>
        <sz val="11"/>
        <color theme="1"/>
        <rFont val="Arial"/>
        <family val="2"/>
      </rPr>
      <t>Indicare lo scopo o gli scopi del trattamento previsto:</t>
    </r>
  </si>
  <si>
    <r>
      <rPr>
        <sz val="11"/>
        <color theme="1"/>
        <rFont val="Arial"/>
        <family val="2"/>
      </rPr>
      <t>scopo del trattamento previsto:</t>
    </r>
  </si>
  <si>
    <r>
      <rPr>
        <i/>
        <sz val="11"/>
        <color rgb="FFFF0000"/>
        <rFont val="Arial"/>
        <family val="2"/>
      </rPr>
      <t>Si prega di compilare il campo</t>
    </r>
  </si>
  <si>
    <r>
      <rPr>
        <sz val="11"/>
        <color theme="1"/>
        <rFont val="Arial"/>
        <family val="2"/>
      </rPr>
      <t>scopo del trattamento previsto:</t>
    </r>
  </si>
  <si>
    <r>
      <rPr>
        <i/>
        <sz val="11"/>
        <color rgb="FFFF0000"/>
        <rFont val="Arial"/>
        <family val="2"/>
      </rPr>
      <t>Si prega di compilare il campo</t>
    </r>
  </si>
  <si>
    <r>
      <rPr>
        <sz val="11"/>
        <color theme="1"/>
        <rFont val="Arial"/>
        <family val="2"/>
      </rPr>
      <t>scopo del trattamento previsto:</t>
    </r>
  </si>
  <si>
    <r>
      <rPr>
        <i/>
        <sz val="11"/>
        <color rgb="FFFF0000"/>
        <rFont val="Arial"/>
        <family val="2"/>
      </rPr>
      <t>Si prega di compilare il campo</t>
    </r>
  </si>
  <si>
    <r>
      <rPr>
        <sz val="11"/>
        <color indexed="81"/>
        <rFont val="Arial"/>
        <family val="2"/>
      </rPr>
      <t>sì/no</t>
    </r>
  </si>
  <si>
    <r>
      <rPr>
        <sz val="11"/>
        <color theme="1"/>
        <rFont val="Arial"/>
        <family val="2"/>
      </rPr>
      <t>Motivazione</t>
    </r>
  </si>
  <si>
    <r>
      <rPr>
        <i/>
        <sz val="11"/>
        <color rgb="FFFF0000"/>
        <rFont val="Arial"/>
        <family val="2"/>
      </rPr>
      <t>Si prega di compilare il campo</t>
    </r>
  </si>
  <si>
    <r>
      <rPr>
        <sz val="11"/>
        <color indexed="81"/>
        <rFont val="Arial"/>
        <family val="2"/>
      </rPr>
      <t>sì/no</t>
    </r>
  </si>
  <si>
    <r>
      <rPr>
        <sz val="11"/>
        <color indexed="81"/>
        <rFont val="Arial"/>
        <family val="2"/>
      </rPr>
      <t>sì/no</t>
    </r>
  </si>
  <si>
    <r>
      <rPr>
        <sz val="11"/>
        <color indexed="81"/>
        <rFont val="Arial"/>
        <family val="2"/>
      </rPr>
      <t>sì/no</t>
    </r>
  </si>
  <si>
    <r>
      <rPr>
        <sz val="11"/>
        <color indexed="81"/>
        <rFont val="Arial"/>
        <family val="2"/>
      </rPr>
      <t>sì/no</t>
    </r>
  </si>
  <si>
    <r>
      <rPr>
        <sz val="11"/>
        <color indexed="81"/>
        <rFont val="Arial"/>
        <family val="2"/>
      </rPr>
      <t>sì/no</t>
    </r>
  </si>
  <si>
    <r>
      <rPr>
        <sz val="11"/>
        <color indexed="81"/>
        <rFont val="Arial"/>
        <family val="2"/>
      </rPr>
      <t>sì/no</t>
    </r>
  </si>
  <si>
    <r>
      <rPr>
        <sz val="11"/>
        <color indexed="81"/>
        <rFont val="Arial"/>
        <family val="2"/>
      </rPr>
      <t>sì/no</t>
    </r>
  </si>
  <si>
    <r>
      <rPr>
        <sz val="11"/>
        <color indexed="81"/>
        <rFont val="Arial"/>
        <family val="2"/>
      </rPr>
      <t>sì/no</t>
    </r>
  </si>
  <si>
    <r>
      <rPr>
        <sz val="11"/>
        <color indexed="81"/>
        <rFont val="Arial"/>
        <family val="2"/>
      </rPr>
      <t>sì/no</t>
    </r>
  </si>
  <si>
    <r>
      <rPr>
        <sz val="11"/>
        <color indexed="81"/>
        <rFont val="Arial"/>
        <family val="2"/>
      </rPr>
      <t xml:space="preserve">Il rischio elevato deve essere analizzato a seconda dei fattori di rischio, non esaustivi, elencati di seguito.  </t>
    </r>
    <r>
      <rPr>
        <sz val="11"/>
        <color indexed="81"/>
        <rFont val="Arial"/>
        <family val="2"/>
      </rPr>
      <t xml:space="preserve">
</t>
    </r>
    <r>
      <rPr>
        <sz val="11"/>
        <color indexed="81"/>
        <rFont val="Arial"/>
        <family val="2"/>
      </rPr>
      <t xml:space="preserve"> </t>
    </r>
  </si>
  <si>
    <r>
      <rPr>
        <sz val="11"/>
        <color indexed="81"/>
        <rFont val="Arial"/>
        <family val="2"/>
      </rPr>
      <t>Trattamento di dati personali degni di particolare protezione</t>
    </r>
  </si>
  <si>
    <r>
      <rPr>
        <sz val="11"/>
        <color indexed="81"/>
        <rFont val="Arial"/>
        <family val="2"/>
      </rPr>
      <t>Trattamento su grande scala</t>
    </r>
  </si>
  <si>
    <r>
      <rPr>
        <sz val="11"/>
        <color indexed="81"/>
        <rFont val="Arial"/>
        <family val="2"/>
      </rPr>
      <t>Scopo del trattamento</t>
    </r>
  </si>
  <si>
    <r>
      <rPr>
        <sz val="11"/>
        <color indexed="81"/>
        <rFont val="Arial"/>
        <family val="2"/>
      </rPr>
      <t>Raccolta all</t>
    </r>
    <r>
      <rPr>
        <sz val="11"/>
        <color indexed="81"/>
        <rFont val="Arial"/>
        <family val="2"/>
      </rPr>
      <t>'insaputa della persona interessata</t>
    </r>
  </si>
  <si>
    <r>
      <rPr>
        <sz val="11"/>
        <color theme="1"/>
        <rFont val="Arial"/>
        <family val="2"/>
      </rPr>
      <t>Collegamento di dati</t>
    </r>
  </si>
  <si>
    <r>
      <rPr>
        <sz val="11"/>
        <color theme="1"/>
        <rFont val="Arial"/>
        <family val="2"/>
      </rPr>
      <t>Profilazione / Profilazione a rischio elevato</t>
    </r>
  </si>
  <si>
    <r>
      <rPr>
        <sz val="11"/>
        <color theme="1"/>
        <rFont val="Arial"/>
        <family val="2"/>
      </rPr>
      <t>Decisione automatizzata</t>
    </r>
  </si>
  <si>
    <r>
      <rPr>
        <sz val="11"/>
        <color theme="1"/>
        <rFont val="Arial"/>
        <family val="2"/>
      </rPr>
      <t>Sorveglianza</t>
    </r>
  </si>
  <si>
    <r>
      <rPr>
        <sz val="11"/>
        <color theme="1"/>
        <rFont val="Arial"/>
        <family val="2"/>
      </rPr>
      <t>Comunicazione di dati personali online</t>
    </r>
  </si>
  <si>
    <r>
      <rPr>
        <sz val="11"/>
        <color indexed="81"/>
        <rFont val="Arial"/>
        <family val="2"/>
      </rPr>
      <t>sì/no</t>
    </r>
  </si>
  <si>
    <r>
      <rPr>
        <sz val="11"/>
        <color indexed="81"/>
        <rFont val="Arial"/>
        <family val="2"/>
      </rPr>
      <t>Se sì, quali?</t>
    </r>
  </si>
  <si>
    <r>
      <rPr>
        <i/>
        <sz val="11"/>
        <color theme="1"/>
        <rFont val="Arial"/>
        <family val="2"/>
      </rPr>
      <t>altro fattore</t>
    </r>
  </si>
  <si>
    <r>
      <rPr>
        <i/>
        <sz val="11"/>
        <color rgb="FFFF0000"/>
        <rFont val="Arial"/>
        <family val="2"/>
      </rPr>
      <t>Si prega di compilare il campo</t>
    </r>
  </si>
  <si>
    <r>
      <rPr>
        <i/>
        <sz val="11"/>
        <color theme="1"/>
        <rFont val="Arial"/>
        <family val="2"/>
      </rPr>
      <t>altro fattore</t>
    </r>
  </si>
  <si>
    <r>
      <rPr>
        <i/>
        <sz val="11"/>
        <color rgb="FFFF0000"/>
        <rFont val="Arial"/>
        <family val="2"/>
      </rPr>
      <t>Si prega di compilare il campo</t>
    </r>
  </si>
  <si>
    <r>
      <rPr>
        <i/>
        <sz val="11"/>
        <color theme="1"/>
        <rFont val="Arial"/>
        <family val="2"/>
      </rPr>
      <t>altro fattore</t>
    </r>
  </si>
  <si>
    <r>
      <rPr>
        <i/>
        <sz val="11"/>
        <color rgb="FFFF0000"/>
        <rFont val="Arial"/>
        <family val="2"/>
      </rPr>
      <t>Si prega di compilare il campo</t>
    </r>
  </si>
  <si>
    <r>
      <rPr>
        <b/>
        <sz val="11"/>
        <color indexed="81"/>
        <rFont val="Arial"/>
        <family val="2"/>
      </rPr>
      <t>Valutazione globale dell</t>
    </r>
    <r>
      <rPr>
        <b/>
        <sz val="11"/>
        <color indexed="81"/>
        <rFont val="Arial"/>
        <family val="2"/>
      </rPr>
      <t>'esistenza di un rischio elevato</t>
    </r>
  </si>
  <si>
    <r>
      <rPr>
        <sz val="11"/>
        <color theme="1"/>
        <rFont val="Arial"/>
        <family val="2"/>
      </rPr>
      <t xml:space="preserve">Il trattamento dei dati personali previsto può comportare un rischio elevato per i diritti fondamentali delle persone interessate sulla base della valutazione globale dei fattori di rischio? </t>
    </r>
  </si>
  <si>
    <r>
      <rPr>
        <sz val="11"/>
        <color theme="1"/>
        <rFont val="Arial"/>
        <family val="2"/>
      </rPr>
      <t>Motivazione:</t>
    </r>
  </si>
  <si>
    <r>
      <rPr>
        <i/>
        <sz val="11"/>
        <color rgb="FFFF0000"/>
        <rFont val="Arial"/>
        <family val="2"/>
      </rPr>
      <t>Si prega di compilare il campo</t>
    </r>
  </si>
  <si>
    <r>
      <rPr>
        <sz val="11"/>
        <color theme="1"/>
        <rFont val="Arial"/>
        <family val="2"/>
      </rPr>
      <t>Conclusioni:</t>
    </r>
  </si>
  <si>
    <r>
      <rPr>
        <b/>
        <i/>
        <sz val="11"/>
        <color indexed="81"/>
        <rFont val="Arial"/>
        <family val="2"/>
      </rPr>
      <t>Spiegazioni concernenti lo strumento per l</t>
    </r>
    <r>
      <rPr>
        <b/>
        <i/>
        <sz val="11"/>
        <color indexed="81"/>
        <rFont val="Arial"/>
        <family val="2"/>
      </rPr>
      <t>'esame preliminare dei rischi</t>
    </r>
  </si>
  <si>
    <r>
      <rPr>
        <b/>
        <sz val="11"/>
        <color indexed="81"/>
        <rFont val="Arial"/>
        <family val="2"/>
      </rPr>
      <t>Su quale base legale si fonda lo strumento per l</t>
    </r>
    <r>
      <rPr>
        <b/>
        <sz val="11"/>
        <color indexed="81"/>
        <rFont val="Arial"/>
        <family val="2"/>
      </rPr>
      <t>'esame preliminare dei rischi?</t>
    </r>
  </si>
  <si>
    <r>
      <rPr>
        <b/>
        <sz val="11"/>
        <color indexed="81"/>
        <rFont val="Arial"/>
        <family val="2"/>
      </rPr>
      <t>Cosa è un trattamento previsto di dati personali?</t>
    </r>
  </si>
  <si>
    <r>
      <rPr>
        <b/>
        <sz val="11"/>
        <color indexed="81"/>
        <rFont val="Arial"/>
        <family val="2"/>
      </rPr>
      <t>Quali sono i diritti fondamentali della persona interessata?</t>
    </r>
  </si>
  <si>
    <r>
      <rPr>
        <sz val="11"/>
        <color indexed="81"/>
        <rFont val="Arial"/>
        <family val="2"/>
      </rPr>
      <t>Si pensi in particolare al diritto al rispetto della sfera privata e all</t>
    </r>
    <r>
      <rPr>
        <sz val="11"/>
        <color indexed="81"/>
        <rFont val="Arial"/>
        <family val="2"/>
      </rPr>
      <t>'autodeterminazione informativa conformemente all</t>
    </r>
    <r>
      <rPr>
        <sz val="11"/>
        <color indexed="81"/>
        <rFont val="Arial"/>
        <family val="2"/>
      </rPr>
      <t>'articolo 13 capoversi 1 e 2 Cost. Secondo la giurisprudenza del Tribunale federale, il diritto all</t>
    </r>
    <r>
      <rPr>
        <sz val="11"/>
        <color indexed="81"/>
        <rFont val="Arial"/>
        <family val="2"/>
      </rPr>
      <t>'autodeterminazione informativa implica che sostanzialmente a prescindere da quanto le informazioni in questione siano realmente sensibili, ogni persona deve poter determinare se e per quali scopi queste informazioni a lei relative possano essere trattate da terzi, dallo Stato o da privati (ATF 146 I 11, consid. 3.1.1, traduzione libera). Un rischio elevato per i diritti fondamentali della persona interessata esiste in particolare se risulta che il trattamento previsto dei dati ha - o potrebbe avere - un effetto di restringere in larga misura la libertà della persona interessata di disporre dei suoi dati. La questione dell</t>
    </r>
    <r>
      <rPr>
        <sz val="11"/>
        <color indexed="81"/>
        <rFont val="Arial"/>
        <family val="2"/>
      </rPr>
      <t>'esistenza di un rischio elevato si pone indipendentemente dal fatto di sapere se l</t>
    </r>
    <r>
      <rPr>
        <sz val="11"/>
        <color indexed="81"/>
        <rFont val="Arial"/>
        <family val="2"/>
      </rPr>
      <t>'ingerenza nei diritti fondamentali può essere o meno giustificata sulla base dell</t>
    </r>
    <r>
      <rPr>
        <sz val="11"/>
        <color indexed="81"/>
        <rFont val="Arial"/>
        <family val="2"/>
      </rPr>
      <t>'articolo 36 Cost. Ciò significa che possono anche esistere dei rischi elevati per i trattamenti di dati che poggiano su una base legale, rispondono a un interesse pubblico e sono proporzionati.</t>
    </r>
  </si>
  <si>
    <r>
      <rPr>
        <b/>
        <sz val="11"/>
        <color indexed="81"/>
        <rFont val="Arial"/>
        <family val="2"/>
      </rPr>
      <t>L</t>
    </r>
    <r>
      <rPr>
        <b/>
        <sz val="11"/>
        <color indexed="81"/>
        <rFont val="Arial"/>
        <family val="2"/>
      </rPr>
      <t>'esame preliminare dei rischi per i progetti normativi deve essere effettuato a livello di legge e di ordinanza?</t>
    </r>
  </si>
  <si>
    <t>Cognome</t>
  </si>
  <si>
    <t xml:space="preserve">dati concernenti le misure d’assistenza sociale </t>
  </si>
  <si>
    <t>Comunicazione di dati personali all'estero verso un Paese o un organismo internazionale in cui non è garantita una protezione adeguata dei dati</t>
  </si>
  <si>
    <t>sì/no</t>
  </si>
  <si>
    <t>Quali sono i criteri per l'esame preliminare dei rischi ai sensi dell'articolo 22 capoverso 2 LPD? Quali esempi include tale articolo?</t>
  </si>
  <si>
    <t>Occorre tenere conto della probabilità che un rischio si concretizzi?</t>
  </si>
  <si>
    <t>grande quantità di dati personali</t>
  </si>
  <si>
    <t>Conclusioni: indicare se l'entità del trattamento supera i limiti abituali di un trattamento di dati (trattamento su grande scala)</t>
  </si>
  <si>
    <t>Domande specifiche</t>
  </si>
  <si>
    <t>Si desiderano raccogliere dei dati personali all'insaputa della persona interessata?</t>
  </si>
  <si>
    <t>Si desiderano utilizzare i dati personali nel quadro di una profilazione o di una profilazione a rischio elevato?</t>
  </si>
  <si>
    <t>Si desiderano utilizzare i dati personali nel quadro di una decisione automatizzata ai sensi dell'articolo 21 capoverso 1 LPD?</t>
  </si>
  <si>
    <t>Si desiderano comunicare i dati personali a terzi?</t>
  </si>
  <si>
    <t>N. di telefono</t>
  </si>
  <si>
    <r>
      <t xml:space="preserve">Se sì: si desiderano comunicare i dati personali all'estero verso un </t>
    </r>
    <r>
      <rPr>
        <sz val="11"/>
        <color indexed="81"/>
        <rFont val="Arial"/>
        <family val="2"/>
      </rPr>
      <t>Paese</t>
    </r>
    <r>
      <rPr>
        <sz val="11"/>
        <color theme="1"/>
        <rFont val="Arial"/>
        <family val="2"/>
      </rPr>
      <t xml:space="preserve"> </t>
    </r>
    <r>
      <rPr>
        <sz val="11"/>
        <color indexed="81"/>
        <rFont val="Arial"/>
        <family val="2"/>
      </rPr>
      <t>estero o un organismo internazionale in cui non è garantita una protezione adeguata dei dati</t>
    </r>
    <r>
      <rPr>
        <sz val="11"/>
        <color theme="1"/>
        <rFont val="Arial"/>
        <family val="2"/>
      </rPr>
      <t xml:space="preserve">? </t>
    </r>
  </si>
  <si>
    <r>
      <rPr>
        <sz val="11"/>
        <color theme="1"/>
        <rFont val="Arial"/>
        <family val="2"/>
      </rPr>
      <t>I dati personali trattati per diversi scopi nelle banche dati o da differenti titolari del trattamento so</t>
    </r>
    <r>
      <rPr>
        <sz val="11"/>
        <color indexed="81"/>
        <rFont val="Arial"/>
        <family val="2"/>
      </rPr>
      <t>no interconnessi o confrontati</t>
    </r>
    <r>
      <rPr>
        <sz val="11"/>
        <color theme="1"/>
        <rFont val="Arial"/>
        <family val="2"/>
      </rPr>
      <t>?</t>
    </r>
  </si>
  <si>
    <t>Nel quadro dell'esame preliminare dei rischi si tiene conto dei provvedimenti previsti?</t>
  </si>
  <si>
    <t>Qual è il campo di applicazione dello strumento per l'esame preliminare dei rischi?</t>
  </si>
  <si>
    <t xml:space="preserve">Esistono altri fattori di rischio rilevanti nel presente contesto?
</t>
  </si>
  <si>
    <t xml:space="preserve">All'articolo 22 capoverso 2 LPD sono stabiliti i criteri di cui tener conto per determinare se vi è un rischio elevato. Secondo il testo della disposizione, il rischio elevato, in particolare in caso di utilizzazione di nuove tecnologie, risulta dal tipo, dall'entità, dalle circostanze e dallo scopo del trattamento. I fattori di rischio elencati nello strumento per l'esame preliminare dei rischi derivano dai criteri menzionati e rappresentano un indizio dell'esistenza di un rischio elevato. L'articolo 22 LPD contiene due esempi concreti che comportano un rischio elevato per i diritti fondamentali della persona interessata: il trattamento su grande scala di dati personali degni di particolare protezione (lett. a) e la sorveglianza sistematica di ampi spazi pubblici (lett. b). Anche in altri casi si può supporre un rischio elevato, la cui presenza deve essere determinata sulla base dei criteri elencati all'articolo 22 capoverso 2 LPD, ovvero il tipo, l'entità, le circostanze o lo scopo del trattamento. </t>
  </si>
  <si>
    <t>Basi legali per il trattamento previsto</t>
  </si>
  <si>
    <t>I fattori di rischio sono un indice della possibile esistenza di un rischio elevato per i diritti fondamentali delle persone interessate. Per determinare se questo è il caso, devono essere considerati nel loro contesto.
Più sono i fattori di rischio indicati, maggiore è la probabilità che esista un rischio elevato per i diritti fondamentali delle persone interessate e che occorra effettuare una VIPD. A seconda del contesto in cui sono trattati i dati personali, è anche possibile che soltanto un fattore di rischio comporti un rischio elevato per i diritti fondamentali delle persone interessate e renda necessaria una VIPD.
In caso di dubbio sulla necessità di effettuare una VIPD, è raccomandato eseguirne una.</t>
  </si>
  <si>
    <t>L'unità amministrativa deve compilare lo strumento per l'esame preliminare dei rischi per ogni trattamento di dati personali previsto. Se sono previsti più trattamenti simili, è possibile procedere con un esame comune (art. 22 cpv. 1 LPD). Se un progetto è realizzato con il metodo HERMES, l'esame preliminare dei rischi può essere eseguito anche nel quadro dell'analisi del bisogno di protezione (n. 2 cpv. 1 delle direttive). Se i rischi cambiano o se sorgono nuovi rischi, le indicazioni devono essere verificate e adeguate se necessario (n. 2 cpv. 2 delle direttive). È possibile modificare i rischi se il titolare del trattamento modifica il tipo, l'entità e lo scopo del trattamento dei dati personali (ad es. se vengono trattate nuove categorie di dati) o se le circostanze del trattamento sono differenti (ad es. se sono disponibili nuove tecnologie).</t>
  </si>
  <si>
    <t xml:space="preserve">L'esame preliminare dei rischi si applica a tutti i trattamenti di dati previsti, che sia prevista o meno l'elaborazione o la modifica delle basi legali a livello di legge o di ordinanza. Se i rischi cambiano o se sorgono nuovi rischi, l'unità amministrativa responsabile verifica l'esame preliminare dei rischi che ha effettuato nel quadro di un progetto normativo e lo adegua se necessario. Se ha già effettuato una VIPD, la adegua; in tal caso le informazioni fornite nel quadro dell'esame preliminare dei rischi non devono essere adeguate (n. 2 cpv. 2 delle direttive). </t>
  </si>
  <si>
    <t xml:space="preserve">Si desidera ricorrere a nuove tecnologie o a tecnologie che comportano rischi per i diritti fondamentali della persona interessata o delle quali non si possono ancora misurare gli effetti? </t>
  </si>
  <si>
    <t>Si desiderano utilizzare i dati personali a fini di sorveglianza?</t>
  </si>
  <si>
    <t>Unità amministrativa responsabile</t>
  </si>
  <si>
    <t>Utilizzo di HERMES</t>
  </si>
  <si>
    <t>Se sì: si desidera rendere dati personali accessibili online (secondo il principio del libero servizio)?</t>
  </si>
  <si>
    <t>Impiego di nuove tecnologie o di tecnologie che comportano rischi per i diritti fondamentali della persona interessata</t>
  </si>
  <si>
    <t>Il concetto di trattamento risulta dall'articolo 22 LPD: lo strumento per l'esame preliminare dei rischi, come è il caso per la VIPD, deve quindi essere allestito «a priori», ovvero prima di iniziare un trattamento di dati personali. Secondo la disposizione transitoria di cui all'articolo 69 LPD, per i trattamenti in corso occorre effettuare una VIPD soltanto se lo scopo del trattamento cambia o se sono raccolti nuovi dati.</t>
  </si>
  <si>
    <t xml:space="preserve">Nel quadro dell'esame preliminare dei rischi, l'accento è posto sulle potenziali conseguenze di un trattamento di dati per i diritti fondamentali della persona interessata. Non si tiene però conto della probabilità che un rischio si verifichi. Pertanto, generalmente il trattamento di dati personali degni di particolare protezione comporta conseguenze accresciute per i diritti fondamentali della persona interessata, poiché si tratta di dati degni di particolare protezione. Un accesso non autorizzato o una comunicazione involontaria di dati personali degni di particolare protezione può comportare conseguenze particolarmente gravi per la persona interessata. La questione di sapere se e con che probabilità si verificherà un accesso non autorizzato o una comunicazione involontaria, invece, non è oggetto dell'esame preliminare dei rischi. La probabilità di realizzazione dei rischi e le misure previste sono considerate nel quadro della VIPD. L'esame preliminare dei rischi serve a determinare se un trattamento previsto necessita di una VIPD a causa delle potenziali conseguenze ad esso correlate. </t>
  </si>
  <si>
    <t>L'elemento decisivo per l'esame preliminare dei rischi è il rischio «lordo». Ciò significa che i provvedimenti previsti, che siano di natura tecnica, organizzativa o di altro tipo, non devono essere considerati per stabilire se esiste un rischio elevato, tranne se si tratta di determinare se la VIPD deve essere sottoposta per consultazione all'IFPDT. Conformemente all'articolo 23 LPD, è fondamentale definire se nonostante i provvedimenti previsti dal titolare il trattamento previsto comporta un rischio elevato. Il rischio «netto» è determinante a tale scopo.</t>
  </si>
  <si>
    <t>I seguenti fogli di lavoro devono essere compilati:</t>
  </si>
  <si>
    <r>
      <t xml:space="preserve">Indicazioni generali: 
</t>
    </r>
    <r>
      <rPr>
        <sz val="11"/>
        <color indexed="81"/>
        <rFont val="Arial"/>
        <family val="2"/>
      </rPr>
      <t xml:space="preserve"> - Selezionare ogni elenco a discesa.
 - Non selezionare mai l'opzione «sì/no».
 - Compilare le celle «Si prega di compilare il campo» in modo breve e con la massima precisione.
 - Per la firma, il file Excel va convertito in PDF e firmato digitalmente con DesktopSigner.
 </t>
    </r>
    <r>
      <rPr>
        <b/>
        <i/>
        <sz val="11"/>
        <color indexed="81"/>
        <rFont val="Arial"/>
        <family val="2"/>
      </rPr>
      <t xml:space="preserve">
Indicazioni sul trattamento:
</t>
    </r>
    <r>
      <rPr>
        <sz val="11"/>
        <color indexed="81"/>
        <rFont val="Arial"/>
        <family val="2"/>
      </rPr>
      <t xml:space="preserve"> - Selezionare ogni elenco a discesa.
 - Non selezionare mai l'opzione «sì/no».
 - Compilare le celle «Si prega di compilare il campo» in modo breve e con la massima precisione.
</t>
    </r>
    <r>
      <rPr>
        <b/>
        <i/>
        <sz val="11"/>
        <color indexed="81"/>
        <rFont val="Arial"/>
        <family val="2"/>
      </rPr>
      <t>Valutazione del rischio elevato:</t>
    </r>
    <r>
      <rPr>
        <sz val="11"/>
        <color indexed="81"/>
        <rFont val="Arial"/>
        <family val="2"/>
      </rPr>
      <t xml:space="preserve">
 - I risultati sono ripresi automaticamente dal foglio</t>
    </r>
    <r>
      <rPr>
        <sz val="11"/>
        <rFont val="Arial"/>
        <family val="2"/>
      </rPr>
      <t xml:space="preserve"> di lavoro </t>
    </r>
    <r>
      <rPr>
        <sz val="11"/>
        <color indexed="81"/>
        <rFont val="Arial"/>
        <family val="2"/>
      </rPr>
      <t xml:space="preserve">«Indicazioni sul trattamento».
 - Selezionare ogni elenco a discesa.
 - Non selezionare mai l'opzione «sì/no».
 - Compilare le celle «Si prega di compilare il campo» in modo breve e con la massima precisione. 
</t>
    </r>
  </si>
  <si>
    <r>
      <rPr>
        <sz val="11"/>
        <color theme="1"/>
        <rFont val="Arial"/>
        <family val="2"/>
      </rPr>
      <t>Conclusioni: indicare se lo scopo del trattamento presenta un rischio elevato</t>
    </r>
    <r>
      <rPr>
        <sz val="11"/>
        <color theme="1"/>
        <rFont val="Arial"/>
        <family val="2"/>
      </rPr>
      <t xml:space="preserve"> per i diritti fondamentali della persona interessata</t>
    </r>
  </si>
  <si>
    <t>Scopo del trattamento</t>
  </si>
  <si>
    <t xml:space="preserve">Valutazione globale del rischio </t>
  </si>
  <si>
    <r>
      <rPr>
        <sz val="11"/>
        <color indexed="81"/>
        <rFont val="Arial"/>
        <family val="2"/>
      </rPr>
      <t>Lo strumento per l'esame preliminare dei rischi intende aiutare l'unità amministrativa responsabile a determinare se un trattamento di dati personali previsto può comportare un rischio elevato per i diritti fondamentali della persona interessata ai sensi dell'articolo 22 capoverso 1 della legge federale del 25 settembre 2020 sulla protezione dei dati (LPD; RS 235.1). Se dall'esame preliminare dei rischi risulta un tale rischio per i diritti fondamentali, occorre eseguire una valutazione d'impatto sulla protezione dei dati (VIPD). Lo strumento per l'esame preliminare dei rischi si fonda sulle direttive del Consiglio federale del 28 giugno 2023 per l’esame preliminare dei rischi e la valutazione d’impatto sulla protezione dei dati in caso di trattamento di dati personali da parte dell’Amministrazione federale (</t>
    </r>
    <r>
      <rPr>
        <sz val="11"/>
        <rFont val="Arial"/>
        <family val="2"/>
      </rPr>
      <t>FF 2023 1882</t>
    </r>
    <r>
      <rPr>
        <sz val="11"/>
        <color indexed="8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</si>
</sst>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8"/>
      <name val="Arial"/>
      <family val="2"/>
    </font>
    <font>
      <b/>
      <sz val="10"/>
      <name val="Arial"/>
      <family val="2"/>
    </font>
    <font>
      <sz val="11"/>
      <name val="Arial"/>
      <family val="2"/>
    </font>
    <font>
      <b/>
      <sz val="11"/>
      <name val="Arial"/>
      <family val="2"/>
    </font>
    <font>
      <b/>
      <i/>
      <sz val="11"/>
      <name val="Arial"/>
      <family val="2"/>
    </font>
    <font>
      <sz val="10"/>
      <name val="Arial"/>
      <family val="2"/>
    </font>
    <font>
      <b/>
      <i/>
      <sz val="11"/>
      <color indexed="10"/>
      <name val="Arial"/>
      <family val="2"/>
    </font>
    <font>
      <sz val="11"/>
      <color theme="1"/>
      <name val="Arial"/>
      <family val="2"/>
    </font>
    <font>
      <b/>
      <sz val="11"/>
      <color theme="1"/>
      <name val="Arial"/>
      <family val="2"/>
    </font>
    <font>
      <i/>
      <sz val="11"/>
      <color theme="1"/>
      <name val="Arial"/>
      <family val="2"/>
    </font>
    <font>
      <sz val="11"/>
      <color rgb="FF0000FF"/>
      <name val="Arial"/>
      <family val="2"/>
    </font>
    <font>
      <sz val="11"/>
      <color theme="1"/>
      <name val="Calibri"/>
      <family val="2"/>
      <scheme val="minor"/>
    </font>
    <font>
      <sz val="9"/>
      <color indexed="81"/>
      <name val="Segoe UI"/>
      <family val="2"/>
    </font>
    <font>
      <i/>
      <sz val="11"/>
      <color rgb="FFFF0000"/>
      <name val="Arial"/>
      <family val="2"/>
    </font>
    <font>
      <sz val="11"/>
      <color indexed="81"/>
      <name val="Arial"/>
      <family val="2"/>
    </font>
    <font>
      <sz val="10"/>
      <color indexed="81"/>
      <name val="Arial"/>
      <family val="2"/>
    </font>
    <font>
      <sz val="11"/>
      <color rgb="FF7030A0"/>
      <name val="Arial"/>
      <family val="2"/>
    </font>
    <font>
      <b/>
      <sz val="11"/>
      <color indexed="81"/>
      <name val="Arial"/>
      <family val="2"/>
    </font>
    <font>
      <b/>
      <i/>
      <sz val="11"/>
      <color indexed="8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149967955565050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3">
    <xf numFmtId="0" fontId="0" fillId="0" borderId="0"/>
    <xf numFmtId="0" fontId="23" fillId="0" borderId="0"/>
    <xf numFmtId="0" fontId="29" fillId="0" borderId="0"/>
  </cellStyleXfs>
  <cellXfs count="212">
    <xf numFmtId="0" fontId="0" fillId="0" borderId="0" xfId="0"/>
    <xf numFmtId="0" fontId="0" fillId="0" borderId="0" xfId="0" applyProtection="1"/>
    <xf numFmtId="0" fontId="0" fillId="0" borderId="0" xfId="0" applyAlignment="1">
      <alignment vertical="center"/>
    </xf>
    <xf numFmtId="0" fontId="25" fillId="0" borderId="0" xfId="0" applyFont="1"/>
    <xf numFmtId="0" fontId="25" fillId="0" borderId="0" xfId="0" applyFont="1" applyAlignment="1">
      <alignment horizontal="center"/>
    </xf>
    <xf numFmtId="49" fontId="26" fillId="0" borderId="0" xfId="0" applyNumberFormat="1" applyFont="1" applyBorder="1" applyAlignment="1">
      <alignment horizontal="right" vertical="center"/>
    </xf>
    <xf numFmtId="0" fontId="23" fillId="0" borderId="0" xfId="1"/>
    <xf numFmtId="0" fontId="20" fillId="0" borderId="0" xfId="1" applyFont="1"/>
    <xf numFmtId="0" fontId="20" fillId="0" borderId="0" xfId="1" applyFont="1" applyAlignment="1">
      <alignment wrapText="1"/>
    </xf>
    <xf numFmtId="0" fontId="23" fillId="0" borderId="0" xfId="0" applyFont="1" applyAlignment="1">
      <alignment vertical="center"/>
    </xf>
    <xf numFmtId="0" fontId="23" fillId="0" borderId="0" xfId="0" applyFont="1" applyProtection="1"/>
    <xf numFmtId="0" fontId="26" fillId="0" borderId="0" xfId="0" applyFont="1" applyFill="1" applyAlignment="1">
      <alignment horizontal="center" vertical="center"/>
    </xf>
    <xf numFmtId="0" fontId="24" fillId="0" borderId="0" xfId="1" applyFont="1" applyAlignment="1">
      <alignment vertical="top" wrapText="1"/>
    </xf>
    <xf numFmtId="49" fontId="25" fillId="0" borderId="0" xfId="0" applyNumberFormat="1" applyFont="1" applyAlignment="1">
      <alignment horizontal="center"/>
    </xf>
    <xf numFmtId="0" fontId="0" fillId="0" borderId="0" xfId="0" applyAlignment="1">
      <alignment horizontal="right" vertical="center"/>
    </xf>
    <xf numFmtId="0" fontId="21" fillId="0" borderId="0" xfId="0" applyFont="1" applyProtection="1"/>
    <xf numFmtId="0" fontId="28" fillId="0" borderId="0" xfId="0" applyFont="1" applyBorder="1" applyAlignment="1" applyProtection="1">
      <alignment horizontal="right" vertical="center"/>
    </xf>
    <xf numFmtId="0" fontId="21" fillId="0" borderId="0" xfId="0" applyFont="1" applyFill="1" applyBorder="1" applyAlignment="1" applyProtection="1">
      <alignment horizontal="left" vertical="top" wrapText="1"/>
    </xf>
    <xf numFmtId="0" fontId="21" fillId="2" borderId="1" xfId="0" applyFont="1" applyFill="1" applyBorder="1" applyAlignment="1">
      <alignment vertical="center" wrapText="1"/>
    </xf>
    <xf numFmtId="0" fontId="26" fillId="0" borderId="0" xfId="0" applyFont="1" applyBorder="1" applyAlignment="1">
      <alignment vertical="center"/>
    </xf>
    <xf numFmtId="0" fontId="26" fillId="0" borderId="5" xfId="0" applyFont="1" applyBorder="1" applyAlignment="1">
      <alignment vertical="center"/>
    </xf>
    <xf numFmtId="0" fontId="20" fillId="0" borderId="0" xfId="1" applyFont="1" applyAlignment="1">
      <alignment vertical="top" wrapText="1"/>
    </xf>
    <xf numFmtId="0" fontId="21" fillId="2" borderId="19" xfId="0" applyFont="1" applyFill="1" applyBorder="1" applyAlignment="1">
      <alignment vertical="center" wrapText="1"/>
    </xf>
    <xf numFmtId="0" fontId="21" fillId="2" borderId="24" xfId="0" applyFont="1" applyFill="1" applyBorder="1" applyAlignment="1">
      <alignment vertical="top" wrapText="1"/>
    </xf>
    <xf numFmtId="0" fontId="21" fillId="2" borderId="8" xfId="0" applyFont="1" applyFill="1" applyBorder="1" applyAlignment="1">
      <alignment vertical="top" wrapText="1"/>
    </xf>
    <xf numFmtId="0" fontId="25" fillId="0" borderId="0" xfId="0" applyFont="1" applyAlignment="1">
      <alignment wrapText="1"/>
    </xf>
    <xf numFmtId="0" fontId="25" fillId="0" borderId="7" xfId="0" applyFont="1" applyBorder="1"/>
    <xf numFmtId="0" fontId="25" fillId="0" borderId="6" xfId="0" applyFont="1" applyBorder="1" applyAlignment="1">
      <alignment vertical="top" wrapText="1"/>
    </xf>
    <xf numFmtId="0" fontId="25" fillId="0" borderId="6" xfId="0" applyFont="1" applyBorder="1" applyAlignment="1">
      <alignment vertical="top"/>
    </xf>
    <xf numFmtId="0" fontId="25" fillId="0" borderId="7" xfId="0" applyFont="1" applyBorder="1" applyAlignment="1">
      <alignment vertical="top"/>
    </xf>
    <xf numFmtId="0" fontId="26" fillId="0" borderId="0" xfId="0" applyFont="1" applyBorder="1" applyAlignment="1">
      <alignment vertical="center"/>
    </xf>
    <xf numFmtId="0" fontId="20" fillId="0" borderId="18" xfId="0" applyFont="1" applyFill="1" applyBorder="1" applyAlignment="1" applyProtection="1">
      <alignment horizontal="center" vertical="top" wrapText="1"/>
    </xf>
    <xf numFmtId="0" fontId="25" fillId="0" borderId="0" xfId="0" applyFont="1" applyFill="1" applyAlignment="1">
      <alignment horizontal="center"/>
    </xf>
    <xf numFmtId="0" fontId="25" fillId="0" borderId="0" xfId="0" applyFont="1" applyFill="1"/>
    <xf numFmtId="0" fontId="22" fillId="0" borderId="0" xfId="1" applyFont="1" applyAlignment="1"/>
    <xf numFmtId="0" fontId="27" fillId="2" borderId="1" xfId="0" applyFont="1" applyFill="1" applyBorder="1" applyAlignment="1">
      <alignment vertical="top" wrapText="1"/>
    </xf>
    <xf numFmtId="0" fontId="25" fillId="2" borderId="6" xfId="0" applyFont="1" applyFill="1" applyBorder="1" applyAlignment="1">
      <alignment vertical="top"/>
    </xf>
    <xf numFmtId="0" fontId="25" fillId="2" borderId="7" xfId="0" applyFont="1" applyFill="1" applyBorder="1" applyAlignment="1">
      <alignment vertical="top"/>
    </xf>
    <xf numFmtId="0" fontId="17"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31" fillId="0" borderId="0" xfId="0" applyFont="1" applyFill="1" applyBorder="1" applyAlignment="1">
      <alignment horizontal="left" vertical="top" wrapText="1"/>
    </xf>
    <xf numFmtId="0" fontId="21" fillId="4" borderId="23" xfId="0" applyFont="1" applyFill="1" applyBorder="1" applyAlignment="1" applyProtection="1">
      <alignment horizontal="left" vertical="top" wrapText="1"/>
    </xf>
    <xf numFmtId="0" fontId="20" fillId="0" borderId="0" xfId="1" applyFont="1" applyBorder="1" applyAlignment="1">
      <alignment vertical="top" wrapText="1"/>
    </xf>
    <xf numFmtId="0" fontId="23" fillId="0" borderId="0" xfId="1" applyBorder="1"/>
    <xf numFmtId="0" fontId="20" fillId="0" borderId="0" xfId="1" applyFont="1" applyAlignment="1">
      <alignment vertical="top"/>
    </xf>
    <xf numFmtId="0" fontId="23" fillId="0" borderId="0" xfId="1" applyAlignment="1">
      <alignment vertical="top"/>
    </xf>
    <xf numFmtId="0" fontId="22" fillId="4" borderId="32" xfId="1" applyFont="1" applyFill="1" applyBorder="1" applyAlignment="1">
      <alignment vertical="center" wrapText="1"/>
    </xf>
    <xf numFmtId="0" fontId="20" fillId="2" borderId="1" xfId="0" applyFont="1" applyFill="1" applyBorder="1" applyAlignment="1" applyProtection="1">
      <alignment horizontal="center" vertical="top"/>
    </xf>
    <xf numFmtId="0" fontId="20" fillId="0" borderId="1" xfId="0" applyFont="1" applyBorder="1" applyAlignment="1">
      <alignment horizontal="center" vertical="top"/>
    </xf>
    <xf numFmtId="0" fontId="20" fillId="0" borderId="1" xfId="0" applyFont="1" applyFill="1" applyBorder="1" applyAlignment="1" applyProtection="1">
      <alignment horizontal="center" vertical="top"/>
    </xf>
    <xf numFmtId="0" fontId="25" fillId="0" borderId="6" xfId="0" applyFont="1" applyBorder="1"/>
    <xf numFmtId="0" fontId="34" fillId="0" borderId="0" xfId="1" applyFont="1" applyBorder="1" applyAlignment="1">
      <alignment vertical="top" wrapText="1"/>
    </xf>
    <xf numFmtId="0" fontId="20" fillId="2" borderId="14" xfId="0" applyFont="1" applyFill="1" applyBorder="1" applyAlignment="1">
      <alignment vertical="top" wrapText="1"/>
    </xf>
    <xf numFmtId="0" fontId="21" fillId="2" borderId="1" xfId="1" applyFont="1" applyFill="1" applyBorder="1" applyAlignment="1">
      <alignment vertical="top" wrapText="1"/>
    </xf>
    <xf numFmtId="0" fontId="21" fillId="2" borderId="1" xfId="1" applyFont="1" applyFill="1" applyBorder="1" applyAlignment="1">
      <alignment vertical="top"/>
    </xf>
    <xf numFmtId="0" fontId="21" fillId="2" borderId="1" xfId="1" applyFont="1" applyFill="1" applyBorder="1" applyAlignment="1">
      <alignment wrapText="1"/>
    </xf>
    <xf numFmtId="0" fontId="35" fillId="2" borderId="19" xfId="0" applyFont="1" applyFill="1" applyBorder="1" applyAlignment="1">
      <alignment vertical="top" wrapText="1"/>
    </xf>
    <xf numFmtId="0" fontId="32" fillId="0" borderId="0" xfId="1" applyFont="1" applyBorder="1" applyAlignment="1">
      <alignment vertical="top" wrapText="1"/>
    </xf>
    <xf numFmtId="0" fontId="35" fillId="2" borderId="1" xfId="1" applyFont="1" applyFill="1" applyBorder="1" applyAlignment="1">
      <alignment vertical="top" wrapText="1"/>
    </xf>
    <xf numFmtId="0" fontId="35" fillId="2" borderId="1" xfId="1" applyFont="1" applyFill="1" applyBorder="1" applyAlignment="1">
      <alignment vertical="top"/>
    </xf>
    <xf numFmtId="0" fontId="36" fillId="0" borderId="0" xfId="1" applyFont="1" applyAlignment="1">
      <alignment vertical="top" wrapText="1"/>
    </xf>
    <xf numFmtId="0" fontId="35" fillId="2" borderId="24" xfId="0" applyFont="1" applyFill="1" applyBorder="1" applyAlignment="1">
      <alignment vertical="top" wrapText="1"/>
    </xf>
    <xf numFmtId="0" fontId="35" fillId="2" borderId="1" xfId="0" applyFont="1" applyFill="1" applyBorder="1" applyAlignment="1">
      <alignment vertical="center" wrapText="1"/>
    </xf>
    <xf numFmtId="0" fontId="22" fillId="0" borderId="0" xfId="1" applyFont="1" applyAlignment="1">
      <alignment vertical="center" wrapText="1"/>
    </xf>
    <xf numFmtId="0" fontId="21" fillId="2" borderId="33" xfId="0" applyFont="1" applyFill="1" applyBorder="1" applyAlignment="1">
      <alignment vertical="center" wrapText="1"/>
    </xf>
    <xf numFmtId="0" fontId="0" fillId="2" borderId="34" xfId="0" applyFill="1" applyBorder="1" applyAlignment="1">
      <alignment vertical="center" wrapText="1"/>
    </xf>
    <xf numFmtId="0" fontId="0" fillId="2" borderId="27" xfId="0" applyFill="1" applyBorder="1" applyAlignment="1">
      <alignment vertical="center" wrapText="1"/>
    </xf>
    <xf numFmtId="0" fontId="21" fillId="0" borderId="0" xfId="0" applyFont="1" applyBorder="1" applyAlignment="1">
      <alignment horizontal="left" vertical="top" wrapText="1"/>
    </xf>
    <xf numFmtId="0" fontId="21" fillId="0" borderId="28" xfId="0" applyFont="1" applyBorder="1" applyAlignment="1">
      <alignment horizontal="center" vertical="top" wrapText="1"/>
    </xf>
    <xf numFmtId="0" fontId="21" fillId="2" borderId="21" xfId="0" applyFont="1" applyFill="1" applyBorder="1" applyAlignment="1">
      <alignment vertical="center" wrapText="1"/>
    </xf>
    <xf numFmtId="0" fontId="21" fillId="2" borderId="22" xfId="0" applyFont="1" applyFill="1" applyBorder="1" applyAlignment="1">
      <alignment vertical="center" wrapText="1"/>
    </xf>
    <xf numFmtId="0" fontId="21" fillId="2" borderId="23" xfId="0" applyFont="1" applyFill="1" applyBorder="1" applyAlignment="1">
      <alignment vertical="center" wrapText="1"/>
    </xf>
    <xf numFmtId="164" fontId="21" fillId="2" borderId="9" xfId="0" applyNumberFormat="1" applyFont="1" applyFill="1" applyBorder="1" applyAlignment="1">
      <alignment horizontal="left" vertical="center"/>
    </xf>
    <xf numFmtId="164" fontId="20" fillId="2" borderId="10" xfId="0" applyNumberFormat="1" applyFont="1" applyFill="1" applyBorder="1" applyAlignment="1">
      <alignment horizontal="left" vertical="center"/>
    </xf>
    <xf numFmtId="164" fontId="20" fillId="2" borderId="23" xfId="0" applyNumberFormat="1" applyFont="1" applyFill="1" applyBorder="1" applyAlignment="1">
      <alignment horizontal="left" vertical="center"/>
    </xf>
    <xf numFmtId="0" fontId="19" fillId="0" borderId="0" xfId="0" applyFont="1" applyBorder="1" applyProtection="1"/>
    <xf numFmtId="0" fontId="31" fillId="3" borderId="7" xfId="0" applyFont="1" applyFill="1" applyBorder="1" applyAlignment="1" applyProtection="1">
      <alignment horizontal="left" vertical="top" wrapText="1"/>
      <protection locked="0"/>
    </xf>
    <xf numFmtId="0" fontId="20" fillId="3" borderId="7"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wrapText="1"/>
      <protection locked="0"/>
    </xf>
    <xf numFmtId="164" fontId="21" fillId="2" borderId="21" xfId="0" applyNumberFormat="1" applyFont="1" applyFill="1" applyBorder="1" applyAlignment="1">
      <alignment horizontal="left" vertical="center"/>
    </xf>
    <xf numFmtId="164" fontId="20" fillId="2" borderId="22" xfId="0" applyNumberFormat="1" applyFont="1" applyFill="1" applyBorder="1" applyAlignment="1">
      <alignment horizontal="left" vertical="center"/>
    </xf>
    <xf numFmtId="0" fontId="20" fillId="0" borderId="17" xfId="0" applyFont="1" applyBorder="1" applyAlignment="1" applyProtection="1">
      <alignment horizontal="center" vertical="top"/>
    </xf>
    <xf numFmtId="0" fontId="20" fillId="0" borderId="5" xfId="0" applyFont="1" applyBorder="1" applyAlignment="1" applyProtection="1">
      <alignment horizontal="center" vertical="top"/>
    </xf>
    <xf numFmtId="0" fontId="20" fillId="0" borderId="18" xfId="0" applyFont="1" applyBorder="1" applyAlignment="1" applyProtection="1">
      <alignment horizontal="center" vertical="top"/>
    </xf>
    <xf numFmtId="0" fontId="20" fillId="0" borderId="0" xfId="0" applyFont="1" applyBorder="1" applyAlignment="1"/>
    <xf numFmtId="0" fontId="0" fillId="0" borderId="0" xfId="0" applyBorder="1" applyAlignment="1"/>
    <xf numFmtId="0" fontId="31" fillId="0" borderId="17" xfId="0" applyFont="1" applyBorder="1" applyAlignment="1">
      <alignment horizontal="left" vertical="top" wrapText="1"/>
    </xf>
    <xf numFmtId="0" fontId="21" fillId="0" borderId="5" xfId="0" applyFont="1" applyBorder="1" applyAlignment="1">
      <alignment horizontal="left" vertical="top" wrapText="1"/>
    </xf>
    <xf numFmtId="0" fontId="21" fillId="0" borderId="18" xfId="0" applyFont="1" applyBorder="1" applyAlignment="1">
      <alignment horizontal="left" vertical="top" wrapText="1"/>
    </xf>
    <xf numFmtId="0" fontId="21" fillId="2" borderId="25" xfId="0" applyFont="1" applyFill="1" applyBorder="1"/>
    <xf numFmtId="0" fontId="21" fillId="2" borderId="26" xfId="0" applyFont="1" applyFill="1" applyBorder="1"/>
    <xf numFmtId="0" fontId="21" fillId="2" borderId="27" xfId="0" applyFont="1" applyFill="1" applyBorder="1"/>
    <xf numFmtId="0" fontId="31" fillId="0" borderId="7" xfId="0" applyFont="1" applyFill="1" applyBorder="1" applyAlignment="1">
      <alignment vertical="top" wrapText="1"/>
    </xf>
    <xf numFmtId="0" fontId="21" fillId="0" borderId="7" xfId="0" applyFont="1" applyFill="1" applyBorder="1" applyAlignment="1">
      <alignment vertical="top" wrapText="1"/>
    </xf>
    <xf numFmtId="0" fontId="21" fillId="2" borderId="21" xfId="0" applyFont="1" applyFill="1" applyBorder="1" applyAlignment="1">
      <alignment vertical="top" wrapText="1"/>
    </xf>
    <xf numFmtId="0" fontId="21" fillId="2" borderId="22" xfId="0" applyFont="1" applyFill="1" applyBorder="1" applyAlignment="1">
      <alignment vertical="top" wrapText="1"/>
    </xf>
    <xf numFmtId="0" fontId="21" fillId="2" borderId="23" xfId="0" applyFont="1" applyFill="1" applyBorder="1" applyAlignment="1">
      <alignment vertical="top" wrapText="1"/>
    </xf>
    <xf numFmtId="0" fontId="21" fillId="0" borderId="28" xfId="0" applyFont="1" applyFill="1" applyBorder="1" applyAlignment="1">
      <alignment vertical="top" wrapText="1"/>
    </xf>
    <xf numFmtId="0" fontId="35" fillId="2" borderId="21" xfId="0" applyFont="1" applyFill="1" applyBorder="1" applyAlignment="1">
      <alignment vertical="top" wrapText="1"/>
    </xf>
    <xf numFmtId="0" fontId="20" fillId="0" borderId="2" xfId="0" applyFont="1" applyFill="1" applyBorder="1" applyAlignment="1" applyProtection="1">
      <alignment horizontal="left" vertical="top" wrapText="1"/>
      <protection locked="0"/>
    </xf>
    <xf numFmtId="0" fontId="20" fillId="0" borderId="3" xfId="0" applyFont="1" applyFill="1" applyBorder="1" applyAlignment="1" applyProtection="1">
      <alignment horizontal="left" vertical="top" wrapText="1"/>
      <protection locked="0"/>
    </xf>
    <xf numFmtId="0" fontId="20" fillId="0" borderId="4" xfId="0" applyFont="1" applyFill="1" applyBorder="1" applyAlignment="1" applyProtection="1">
      <alignment horizontal="left" vertical="top" wrapText="1"/>
      <protection locked="0"/>
    </xf>
    <xf numFmtId="0" fontId="0" fillId="0" borderId="2" xfId="0" applyBorder="1" applyProtection="1"/>
    <xf numFmtId="0" fontId="0" fillId="0" borderId="3" xfId="0" applyBorder="1" applyProtection="1"/>
    <xf numFmtId="0" fontId="0" fillId="0" borderId="4" xfId="0" applyBorder="1" applyProtection="1"/>
    <xf numFmtId="0" fontId="20" fillId="0" borderId="0" xfId="0" applyFont="1" applyBorder="1" applyAlignment="1">
      <alignment vertical="top" wrapText="1"/>
    </xf>
    <xf numFmtId="0" fontId="5" fillId="2" borderId="3" xfId="0" applyFont="1" applyFill="1" applyBorder="1" applyAlignment="1">
      <alignment vertical="top" wrapText="1"/>
    </xf>
    <xf numFmtId="0" fontId="17" fillId="2" borderId="3" xfId="0" applyFont="1" applyFill="1" applyBorder="1" applyAlignment="1">
      <alignment vertical="top" wrapText="1"/>
    </xf>
    <xf numFmtId="0" fontId="17" fillId="2" borderId="4" xfId="0" applyFont="1" applyFill="1" applyBorder="1" applyAlignment="1">
      <alignment vertical="top" wrapText="1"/>
    </xf>
    <xf numFmtId="0" fontId="21" fillId="2" borderId="21" xfId="0" applyFont="1" applyFill="1" applyBorder="1" applyAlignment="1">
      <alignment horizontal="left" vertical="top" wrapText="1"/>
    </xf>
    <xf numFmtId="0" fontId="21" fillId="2" borderId="22" xfId="0" applyFont="1" applyFill="1" applyBorder="1" applyAlignment="1">
      <alignment horizontal="left" vertical="top" wrapText="1"/>
    </xf>
    <xf numFmtId="0" fontId="21" fillId="2" borderId="23" xfId="0" applyFont="1" applyFill="1" applyBorder="1" applyAlignment="1">
      <alignment horizontal="left" vertical="top" wrapText="1"/>
    </xf>
    <xf numFmtId="0" fontId="11" fillId="0" borderId="29" xfId="0" applyFont="1" applyBorder="1" applyAlignment="1">
      <alignment horizontal="left" vertical="top"/>
    </xf>
    <xf numFmtId="0" fontId="11" fillId="0" borderId="30" xfId="0" applyFont="1" applyBorder="1" applyAlignment="1">
      <alignment horizontal="left" vertical="top"/>
    </xf>
    <xf numFmtId="0" fontId="11" fillId="0" borderId="31" xfId="0" applyFont="1" applyBorder="1" applyAlignment="1">
      <alignment horizontal="left" vertical="top"/>
    </xf>
    <xf numFmtId="0" fontId="6" fillId="0" borderId="13" xfId="0" applyFont="1" applyFill="1" applyBorder="1" applyAlignment="1">
      <alignment horizontal="left" vertical="top" wrapText="1"/>
    </xf>
    <xf numFmtId="0" fontId="17" fillId="0" borderId="12" xfId="0" applyFont="1" applyFill="1" applyBorder="1" applyAlignment="1">
      <alignment horizontal="left" vertical="top" wrapText="1"/>
    </xf>
    <xf numFmtId="0" fontId="17" fillId="0" borderId="14" xfId="0" applyFont="1" applyFill="1" applyBorder="1" applyAlignment="1">
      <alignment horizontal="left" vertical="top" wrapText="1"/>
    </xf>
    <xf numFmtId="0" fontId="20" fillId="2" borderId="3" xfId="0" applyFont="1" applyFill="1" applyBorder="1" applyAlignment="1">
      <alignment vertical="top" wrapText="1"/>
    </xf>
    <xf numFmtId="0" fontId="20" fillId="2" borderId="4" xfId="0" applyFont="1" applyFill="1" applyBorder="1" applyAlignment="1">
      <alignment vertical="top" wrapText="1"/>
    </xf>
    <xf numFmtId="0" fontId="12" fillId="0" borderId="1" xfId="0" applyFont="1" applyBorder="1" applyAlignment="1">
      <alignment horizontal="left" vertical="top"/>
    </xf>
    <xf numFmtId="0" fontId="35" fillId="4" borderId="21" xfId="0" applyFont="1" applyFill="1" applyBorder="1" applyAlignment="1" applyProtection="1">
      <alignment horizontal="left" vertical="top" wrapText="1"/>
    </xf>
    <xf numFmtId="0" fontId="21" fillId="4" borderId="22" xfId="0"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xf>
    <xf numFmtId="0" fontId="32" fillId="0" borderId="2" xfId="0" applyFont="1" applyFill="1" applyBorder="1" applyAlignment="1" applyProtection="1">
      <alignment horizontal="left" vertical="top" wrapText="1"/>
    </xf>
    <xf numFmtId="0" fontId="20" fillId="0" borderId="3" xfId="0" applyFont="1" applyFill="1" applyBorder="1" applyAlignment="1" applyProtection="1">
      <alignment horizontal="left" vertical="top" wrapText="1"/>
    </xf>
    <xf numFmtId="0" fontId="20" fillId="0" borderId="4" xfId="0" applyFont="1" applyFill="1" applyBorder="1" applyAlignment="1" applyProtection="1">
      <alignment horizontal="left" vertical="top" wrapText="1"/>
    </xf>
    <xf numFmtId="0" fontId="3"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4" fillId="0"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6" fillId="0" borderId="17"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18" xfId="0" applyFont="1" applyFill="1" applyBorder="1" applyAlignment="1">
      <alignment horizontal="left" vertical="top" wrapText="1"/>
    </xf>
    <xf numFmtId="0" fontId="26" fillId="0" borderId="0" xfId="0" applyFont="1" applyBorder="1" applyAlignment="1">
      <alignment vertical="center"/>
    </xf>
    <xf numFmtId="0" fontId="20" fillId="0" borderId="29" xfId="0" applyFont="1" applyFill="1" applyBorder="1" applyAlignment="1" applyProtection="1">
      <alignment vertical="top" wrapText="1"/>
    </xf>
    <xf numFmtId="0" fontId="20" fillId="0" borderId="30" xfId="0" applyFont="1" applyFill="1" applyBorder="1" applyAlignment="1" applyProtection="1">
      <alignment vertical="top" wrapText="1"/>
    </xf>
    <xf numFmtId="0" fontId="20" fillId="0" borderId="31" xfId="0" applyFont="1" applyFill="1" applyBorder="1" applyAlignment="1" applyProtection="1">
      <alignment vertical="top" wrapText="1"/>
    </xf>
    <xf numFmtId="0" fontId="21" fillId="2" borderId="21" xfId="0" applyFont="1" applyFill="1" applyBorder="1" applyAlignment="1" applyProtection="1">
      <alignment horizontal="left" vertical="top" wrapText="1"/>
    </xf>
    <xf numFmtId="0" fontId="21" fillId="2" borderId="22" xfId="0" applyFont="1" applyFill="1" applyBorder="1" applyAlignment="1" applyProtection="1">
      <alignment horizontal="left" vertical="top" wrapText="1"/>
    </xf>
    <xf numFmtId="0" fontId="21" fillId="2" borderId="23" xfId="0" applyFont="1" applyFill="1" applyBorder="1" applyAlignment="1" applyProtection="1">
      <alignment horizontal="left" vertical="top" wrapText="1"/>
    </xf>
    <xf numFmtId="0" fontId="7" fillId="0" borderId="13" xfId="0" applyFont="1" applyBorder="1" applyAlignment="1">
      <alignment horizontal="left"/>
    </xf>
    <xf numFmtId="0" fontId="25" fillId="0" borderId="12" xfId="0" applyFont="1" applyBorder="1" applyAlignment="1">
      <alignment horizontal="left"/>
    </xf>
    <xf numFmtId="0" fontId="25" fillId="0" borderId="14" xfId="0" applyFont="1" applyBorder="1" applyAlignment="1">
      <alignment horizontal="left"/>
    </xf>
    <xf numFmtId="0" fontId="35" fillId="2" borderId="21" xfId="0" applyFont="1" applyFill="1" applyBorder="1" applyAlignment="1">
      <alignment horizontal="left" vertical="top" wrapText="1"/>
    </xf>
    <xf numFmtId="0" fontId="25" fillId="0" borderId="15" xfId="0" applyFont="1" applyBorder="1" applyAlignment="1">
      <alignment vertical="top"/>
    </xf>
    <xf numFmtId="0" fontId="25" fillId="0" borderId="16" xfId="0" applyFont="1" applyBorder="1" applyAlignment="1">
      <alignment vertical="top"/>
    </xf>
    <xf numFmtId="0" fontId="25" fillId="0" borderId="17" xfId="0" applyFont="1" applyBorder="1" applyAlignment="1">
      <alignment vertical="top"/>
    </xf>
    <xf numFmtId="0" fontId="25" fillId="0" borderId="18" xfId="0" applyFont="1" applyBorder="1" applyAlignment="1">
      <alignment vertical="top"/>
    </xf>
    <xf numFmtId="0" fontId="17" fillId="2" borderId="2" xfId="0" applyFont="1" applyFill="1" applyBorder="1" applyAlignment="1">
      <alignment horizontal="left" vertical="top" wrapText="1"/>
    </xf>
    <xf numFmtId="0" fontId="17" fillId="2" borderId="4" xfId="0" applyFont="1" applyFill="1" applyBorder="1" applyAlignment="1">
      <alignment horizontal="left" vertical="top" wrapText="1"/>
    </xf>
    <xf numFmtId="0" fontId="26" fillId="4" borderId="9" xfId="0" applyFont="1" applyFill="1" applyBorder="1" applyAlignment="1">
      <alignment vertical="top"/>
    </xf>
    <xf numFmtId="0" fontId="26" fillId="4" borderId="10" xfId="0" applyFont="1" applyFill="1" applyBorder="1" applyAlignment="1">
      <alignment vertical="top"/>
    </xf>
    <xf numFmtId="0" fontId="26" fillId="4" borderId="11" xfId="0" applyFont="1" applyFill="1" applyBorder="1" applyAlignment="1">
      <alignment vertical="top"/>
    </xf>
    <xf numFmtId="0" fontId="31" fillId="0" borderId="2" xfId="0" applyFont="1" applyBorder="1" applyAlignment="1">
      <alignment vertical="top"/>
    </xf>
    <xf numFmtId="0" fontId="26" fillId="0" borderId="3" xfId="0" applyFont="1" applyBorder="1" applyAlignment="1">
      <alignment vertical="top"/>
    </xf>
    <xf numFmtId="0" fontId="26" fillId="0" borderId="4" xfId="0" applyFont="1" applyBorder="1" applyAlignment="1">
      <alignment vertical="top"/>
    </xf>
    <xf numFmtId="0" fontId="17" fillId="0" borderId="2" xfId="0" applyFont="1" applyBorder="1" applyAlignment="1">
      <alignment horizontal="left"/>
    </xf>
    <xf numFmtId="0" fontId="17" fillId="0" borderId="3" xfId="0" applyFont="1" applyBorder="1" applyAlignment="1">
      <alignment horizontal="left"/>
    </xf>
    <xf numFmtId="0" fontId="17" fillId="0" borderId="4" xfId="0" applyFont="1" applyBorder="1" applyAlignment="1">
      <alignment horizontal="left"/>
    </xf>
    <xf numFmtId="0" fontId="4" fillId="7" borderId="2" xfId="0" applyFont="1" applyFill="1" applyBorder="1" applyAlignment="1">
      <alignment horizontal="left" vertical="top" wrapText="1"/>
    </xf>
    <xf numFmtId="0" fontId="17" fillId="7" borderId="4" xfId="0" applyFont="1" applyFill="1" applyBorder="1" applyAlignment="1">
      <alignment horizontal="left" vertical="top" wrapText="1"/>
    </xf>
    <xf numFmtId="0" fontId="10" fillId="2" borderId="1" xfId="0" applyFont="1" applyFill="1" applyBorder="1" applyAlignment="1">
      <alignment horizontal="left" vertical="top"/>
    </xf>
    <xf numFmtId="0" fontId="12" fillId="2" borderId="1" xfId="0" applyFont="1" applyFill="1" applyBorder="1" applyAlignment="1">
      <alignment horizontal="left" vertical="top"/>
    </xf>
    <xf numFmtId="0" fontId="7" fillId="0" borderId="7" xfId="0" applyFont="1" applyBorder="1" applyAlignment="1">
      <alignment horizontal="left" vertical="top"/>
    </xf>
    <xf numFmtId="0" fontId="12" fillId="0" borderId="7" xfId="0" applyFont="1" applyBorder="1" applyAlignment="1">
      <alignment horizontal="left" vertical="top"/>
    </xf>
    <xf numFmtId="0" fontId="20" fillId="0" borderId="2" xfId="0" applyFont="1" applyBorder="1" applyAlignment="1">
      <alignment vertical="top"/>
    </xf>
    <xf numFmtId="0" fontId="6" fillId="2" borderId="2" xfId="0" applyFont="1" applyFill="1" applyBorder="1" applyAlignment="1">
      <alignment horizontal="left" vertical="top"/>
    </xf>
    <xf numFmtId="0" fontId="11" fillId="2" borderId="3" xfId="0" applyFont="1" applyFill="1" applyBorder="1" applyAlignment="1">
      <alignment horizontal="left" vertical="top"/>
    </xf>
    <xf numFmtId="0" fontId="11" fillId="2" borderId="4" xfId="0" applyFont="1" applyFill="1" applyBorder="1" applyAlignment="1">
      <alignment horizontal="left" vertical="top"/>
    </xf>
    <xf numFmtId="0" fontId="2" fillId="2" borderId="2" xfId="0" applyFont="1" applyFill="1" applyBorder="1" applyAlignment="1">
      <alignment horizontal="left" vertical="top"/>
    </xf>
    <xf numFmtId="0" fontId="21" fillId="4" borderId="21" xfId="0" applyFont="1" applyFill="1" applyBorder="1" applyAlignment="1" applyProtection="1">
      <alignment horizontal="left" vertical="top" wrapText="1"/>
    </xf>
    <xf numFmtId="0" fontId="21" fillId="4" borderId="23" xfId="0" applyFont="1" applyFill="1" applyBorder="1" applyAlignment="1" applyProtection="1">
      <alignment horizontal="left" vertical="top" wrapText="1"/>
    </xf>
    <xf numFmtId="0" fontId="6" fillId="0" borderId="2" xfId="0" applyFont="1" applyBorder="1" applyAlignment="1">
      <alignment horizontal="left"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2" xfId="0" applyFont="1" applyBorder="1" applyAlignment="1">
      <alignment horizontal="left" vertical="top"/>
    </xf>
    <xf numFmtId="0" fontId="35" fillId="4" borderId="9" xfId="0" applyFont="1" applyFill="1" applyBorder="1" applyAlignment="1" applyProtection="1">
      <alignment horizontal="left" vertical="top" wrapText="1"/>
    </xf>
    <xf numFmtId="0" fontId="21" fillId="4" borderId="10" xfId="0" applyFont="1" applyFill="1" applyBorder="1" applyAlignment="1" applyProtection="1">
      <alignment horizontal="left" vertical="top" wrapText="1"/>
    </xf>
    <xf numFmtId="0" fontId="21" fillId="4" borderId="11" xfId="0" applyFont="1" applyFill="1" applyBorder="1" applyAlignment="1" applyProtection="1">
      <alignment horizontal="left" vertical="top" wrapText="1"/>
    </xf>
    <xf numFmtId="0" fontId="20" fillId="0" borderId="17" xfId="0" applyFont="1" applyFill="1" applyBorder="1" applyAlignment="1" applyProtection="1">
      <alignment horizontal="left" vertical="top" wrapText="1"/>
    </xf>
    <xf numFmtId="0" fontId="20" fillId="0" borderId="5" xfId="0" applyFont="1" applyFill="1" applyBorder="1" applyAlignment="1" applyProtection="1">
      <alignment horizontal="left" vertical="top" wrapText="1"/>
    </xf>
    <xf numFmtId="0" fontId="20" fillId="0" borderId="18" xfId="0" applyFont="1" applyFill="1" applyBorder="1" applyAlignment="1" applyProtection="1">
      <alignment horizontal="left" vertical="top" wrapText="1"/>
    </xf>
    <xf numFmtId="0" fontId="14" fillId="0" borderId="2" xfId="0" applyFont="1" applyFill="1" applyBorder="1" applyAlignment="1">
      <alignment horizontal="left" vertical="top" wrapText="1"/>
    </xf>
    <xf numFmtId="0" fontId="20" fillId="0" borderId="2" xfId="0" applyFont="1" applyFill="1" applyBorder="1" applyAlignment="1" applyProtection="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21" fillId="0" borderId="2" xfId="0" applyFont="1" applyFill="1" applyBorder="1" applyAlignment="1" applyProtection="1">
      <alignment horizontal="left" vertical="top" wrapText="1"/>
    </xf>
    <xf numFmtId="0" fontId="21" fillId="0" borderId="3" xfId="0" applyFont="1" applyFill="1" applyBorder="1" applyAlignment="1" applyProtection="1">
      <alignment horizontal="left" vertical="top" wrapText="1"/>
    </xf>
    <xf numFmtId="0" fontId="21" fillId="0" borderId="4" xfId="0" applyFont="1" applyFill="1" applyBorder="1" applyAlignment="1" applyProtection="1">
      <alignment horizontal="left" vertical="top" wrapText="1"/>
    </xf>
    <xf numFmtId="0" fontId="11"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6" fillId="0" borderId="2" xfId="0" applyFont="1" applyBorder="1" applyAlignment="1">
      <alignment horizontal="left" vertical="top" wrapText="1"/>
    </xf>
    <xf numFmtId="0" fontId="21" fillId="4" borderId="9" xfId="0" applyFont="1" applyFill="1" applyBorder="1" applyAlignment="1" applyProtection="1">
      <alignment horizontal="left" vertical="top" wrapText="1"/>
    </xf>
    <xf numFmtId="0" fontId="6" fillId="0" borderId="2" xfId="0" applyFont="1" applyBorder="1" applyAlignment="1">
      <alignment horizontal="left" vertical="top" wrapText="1"/>
    </xf>
    <xf numFmtId="0" fontId="32" fillId="0" borderId="13" xfId="0" applyFont="1" applyBorder="1" applyAlignment="1">
      <alignment horizontal="left" vertical="top" wrapText="1"/>
    </xf>
    <xf numFmtId="0" fontId="31" fillId="2" borderId="2" xfId="0" applyFont="1" applyFill="1" applyBorder="1" applyAlignment="1">
      <alignment horizontal="left" vertical="top" wrapText="1"/>
    </xf>
    <xf numFmtId="0" fontId="31" fillId="2" borderId="4" xfId="0" applyFont="1" applyFill="1" applyBorder="1" applyAlignment="1">
      <alignment horizontal="left" vertical="top" wrapText="1"/>
    </xf>
    <xf numFmtId="0" fontId="8" fillId="0" borderId="2" xfId="0" applyFont="1" applyBorder="1" applyAlignment="1">
      <alignment horizontal="left" vertical="top" wrapText="1"/>
    </xf>
    <xf numFmtId="0" fontId="13" fillId="0" borderId="13" xfId="0" applyFont="1" applyFill="1" applyBorder="1" applyAlignment="1">
      <alignment horizontal="left" vertical="top" wrapText="1"/>
    </xf>
    <xf numFmtId="0" fontId="15" fillId="5" borderId="21" xfId="0" applyFont="1" applyFill="1" applyBorder="1" applyAlignment="1">
      <alignment vertical="top"/>
    </xf>
    <xf numFmtId="0" fontId="15" fillId="5" borderId="23" xfId="0" applyFont="1" applyFill="1" applyBorder="1" applyAlignment="1">
      <alignment vertical="top"/>
    </xf>
    <xf numFmtId="0" fontId="25" fillId="6" borderId="22" xfId="0" applyFont="1" applyFill="1" applyBorder="1" applyAlignment="1">
      <alignment horizontal="left" vertical="top" wrapText="1"/>
    </xf>
    <xf numFmtId="0" fontId="25" fillId="6" borderId="23" xfId="0" applyFont="1" applyFill="1" applyBorder="1" applyAlignment="1">
      <alignment horizontal="left" vertical="top" wrapText="1"/>
    </xf>
    <xf numFmtId="0" fontId="32" fillId="0" borderId="1" xfId="0" applyFont="1" applyFill="1" applyBorder="1" applyAlignment="1" applyProtection="1">
      <alignment horizontal="left" vertical="top" wrapText="1"/>
    </xf>
    <xf numFmtId="0" fontId="21" fillId="0" borderId="1" xfId="0" applyFont="1" applyFill="1" applyBorder="1" applyAlignment="1" applyProtection="1">
      <alignment horizontal="left" vertical="top" wrapText="1"/>
    </xf>
    <xf numFmtId="0" fontId="9" fillId="2" borderId="2" xfId="0" applyFont="1" applyFill="1" applyBorder="1" applyAlignment="1">
      <alignment horizontal="left" vertical="top" wrapText="1"/>
    </xf>
    <xf numFmtId="0" fontId="17" fillId="2" borderId="3" xfId="0" applyFont="1" applyFill="1" applyBorder="1" applyAlignment="1">
      <alignment horizontal="left" vertical="top" wrapText="1"/>
    </xf>
  </cellXfs>
  <cellStyles count="3">
    <cellStyle name="Normal 2" xfId="2" xr:uid="{00000000-0005-0000-0000-000002000000}"/>
    <cellStyle name="Standard" xfId="0" builtinId="0"/>
    <cellStyle name="Standard 2" xfId="1" xr:uid="{00000000-0005-0000-0000-000004000000}"/>
  </cellStyles>
  <dxfs count="2">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vbs.admin.ch/intranet/vbs/de/home/ressources/sicherheit/informationssicherheit/formulare.parsys.0013.downloadList.83624.DownloadFile.tmp/hits2014v5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extranet.admin.ch/sites/ikt-sicherheitsgrundlagen/Projektdurchfhrung/Nachbearbeitung%20IRB%20vom%2025.11.13/Schutzbedarfsanalyse_v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SP A"/>
      <sheetName val="ISP K"/>
      <sheetName val="Anforderungsliste"/>
      <sheetName val="HITS"/>
      <sheetName val="M und A SO"/>
      <sheetName val="Abgenommene Schutzobjekte"/>
      <sheetName val="HILFE"/>
      <sheetName val="Texte"/>
      <sheetName val="HITS-Handbuch"/>
      <sheetName val="Änderungsprotokoll"/>
      <sheetName val="ToDo"/>
      <sheetName val="Vorgaben und Berechnung"/>
      <sheetName val="Filter Berechnung"/>
      <sheetName val="Berechnungsgrundlagen"/>
      <sheetName val="Ex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C3" t="str">
            <v>Sprache</v>
          </cell>
          <cell r="D3" t="str">
            <v>ok</v>
          </cell>
          <cell r="E3" t="str">
            <v>Langue</v>
          </cell>
          <cell r="G3" t="str">
            <v>Lingua</v>
          </cell>
          <cell r="I3" t="str">
            <v>Language</v>
          </cell>
        </row>
        <row r="4">
          <cell r="C4" t="str">
            <v>Einstufung und Anforderungen im VBS</v>
          </cell>
          <cell r="D4" t="str">
            <v>ok</v>
          </cell>
          <cell r="E4" t="str">
            <v>Classification et exigences en DDPS</v>
          </cell>
          <cell r="G4" t="str">
            <v>Classificazione e requisiti in DDPS</v>
          </cell>
          <cell r="I4" t="str">
            <v>Classification and requirements in DDPS</v>
          </cell>
        </row>
        <row r="5">
          <cell r="C5" t="str">
            <v>Diese Excel Datei enthält das Einstufungsformular ISP A und das HITS (Handbuch Informatiksicherheit) des VBS</v>
          </cell>
          <cell r="D5" t="str">
            <v>ok</v>
          </cell>
          <cell r="E5" t="str">
            <v>Ce fichier Excel contient le formulaire de classification FAI A et les HITS (sécurité de la science manuel de l'ordinateur) au DDPS</v>
          </cell>
          <cell r="G5" t="str">
            <v>Questo file Excel contenente il modulo di classificazione ISP A e le HITS (sicurezza manuale informatica) al DDPS</v>
          </cell>
          <cell r="I5" t="str">
            <v>This Excel file contains the classification form ISP A and the HITS (manual computer science security) to the DDPS</v>
          </cell>
        </row>
        <row r="6">
          <cell r="C6" t="str">
            <v>Sprache ändern --&gt;</v>
          </cell>
          <cell r="D6" t="str">
            <v>ok</v>
          </cell>
          <cell r="E6" t="str">
            <v>Changer de langue --&gt;</v>
          </cell>
          <cell r="G6" t="str">
            <v>Cambia lingua --&gt;</v>
          </cell>
          <cell r="I6" t="str">
            <v>change Language --&gt;</v>
          </cell>
        </row>
        <row r="7">
          <cell r="C7" t="str">
            <v>Schritt 1 Einstufung</v>
          </cell>
          <cell r="D7" t="str">
            <v>ok</v>
          </cell>
          <cell r="E7" t="str">
            <v>Étape 1 classification</v>
          </cell>
          <cell r="G7" t="str">
            <v>Fase 1 Classificazione</v>
          </cell>
          <cell r="I7" t="str">
            <v>Step 1 classification</v>
          </cell>
        </row>
        <row r="8">
          <cell r="C8" t="str">
            <v>Zuerst ist das ISPA auszufüllen:</v>
          </cell>
          <cell r="D8" t="str">
            <v>ok</v>
          </cell>
          <cell r="E8" t="str">
            <v>Tout d'abord, l'ISPA doit être remplie:</v>
          </cell>
          <cell r="G8" t="str">
            <v>In primo luogo, l'ISPA deve essere completato:</v>
          </cell>
          <cell r="I8" t="str">
            <v>First, the ISPA must be completed:</v>
          </cell>
        </row>
        <row r="9">
          <cell r="C9" t="str">
            <v>Grundinformationen (E3-I6)</v>
          </cell>
          <cell r="D9" t="str">
            <v>ok</v>
          </cell>
          <cell r="E9" t="str">
            <v>Les informations de base (E3-I6)</v>
          </cell>
          <cell r="G9" t="str">
            <v>Informazioni di base (E3-I6)</v>
          </cell>
          <cell r="I9" t="str">
            <v>Basic information (E3-I6)</v>
          </cell>
        </row>
        <row r="10">
          <cell r="C10" t="str">
            <v>Einstufungsmetrik (G9-J28)</v>
          </cell>
          <cell r="D10" t="str">
            <v>ok</v>
          </cell>
          <cell r="E10" t="str">
            <v>Classification métrique (G9-J28)</v>
          </cell>
          <cell r="G10" t="str">
            <v>Classificazione metrica (G9-J28)</v>
          </cell>
          <cell r="I10" t="str">
            <v>Classification metric (G9-J28)</v>
          </cell>
        </row>
        <row r="11">
          <cell r="C11" t="str">
            <v xml:space="preserve">Danach ist es auszudrucken und mit Ihrer Unterschrift an den Ihren zuständigen CISO zu senden. </v>
          </cell>
          <cell r="D11" t="str">
            <v>ok</v>
          </cell>
          <cell r="E11" t="str">
            <v>Après cela, il est l'imprimer et l'envoyer avec votre signature à l'OPCC votre local.</v>
          </cell>
          <cell r="G11" t="str">
            <v>Dopo di che, si tratta di stamparlo e inviarlo con la vostra firma al vostro CISO locale.</v>
          </cell>
          <cell r="I11" t="str">
            <v>After that, it is print it out and send with your signature to the your local CISO.</v>
          </cell>
        </row>
        <row r="12">
          <cell r="C12" t="str">
            <v>Schritt 2 Anforderungsliste</v>
          </cell>
          <cell r="D12" t="str">
            <v>ok</v>
          </cell>
          <cell r="E12" t="str">
            <v>Étape 2 Demande Liste</v>
          </cell>
          <cell r="G12" t="str">
            <v>Fase 2 Richiedi lista</v>
          </cell>
          <cell r="I12" t="str">
            <v>Step 2 Request List</v>
          </cell>
        </row>
        <row r="13">
          <cell r="C13" t="str">
            <v>Wird die Einstufung durch die CISO's und den CISO VBS genehmigt, prüfen Sie, ob Anpassungen vorgenommen wurden und tragen Sie diese nach.</v>
          </cell>
          <cell r="D13" t="str">
            <v>ok</v>
          </cell>
          <cell r="E13" t="str">
            <v>Si la classification approuvé par de l'OPCC et l'OPCC DDPS, vérifier pour voir si des ajustements ont été faits et l'usure après cela.</v>
          </cell>
          <cell r="G13" t="str">
            <v>Se la classificazione approvata dal CISO  e dal CISO DDPS, verificare se sono state apportate rettifiche e indossare dopo questo.</v>
          </cell>
          <cell r="I13" t="str">
            <v>If the classification approved by the CISO's and the CISO DDPS, check to see whether adjustments were made and wear after this.</v>
          </cell>
        </row>
        <row r="14">
          <cell r="C14" t="str">
            <v>Danach kopieren Sie die Anforderungen aus der Anforderungsliste in Ihre Beilage zum Sicherheitsbericht oder ISDS-Konzept.</v>
          </cell>
          <cell r="D14" t="str">
            <v>ok</v>
          </cell>
          <cell r="E14" t="str">
            <v>Ensuite, copiez les exigences de la liste de la demande dans votre supplément au rapport de sécurité ou d'un concept de l'ISDS.</v>
          </cell>
          <cell r="G14" t="str">
            <v>Quindi copiare i requisiti della lista richiesta nel supplemento al rapporto di sicurezza o il concetto ISDS.</v>
          </cell>
          <cell r="I14" t="str">
            <v>Then copy the requirements of the request list in your supplement to the safety report or ISDS concept.</v>
          </cell>
        </row>
        <row r="15">
          <cell r="C15" t="str">
            <v>Ja</v>
          </cell>
          <cell r="E15" t="str">
            <v>Oui</v>
          </cell>
          <cell r="G15" t="str">
            <v>Si</v>
          </cell>
          <cell r="I15" t="str">
            <v>Yes</v>
          </cell>
        </row>
        <row r="16">
          <cell r="C16" t="str">
            <v>Nein</v>
          </cell>
          <cell r="E16" t="str">
            <v>Non</v>
          </cell>
          <cell r="G16" t="str">
            <v>No</v>
          </cell>
          <cell r="I16" t="str">
            <v>No</v>
          </cell>
        </row>
        <row r="17">
          <cell r="C17" t="str">
            <v>Versionen</v>
          </cell>
          <cell r="D17" t="str">
            <v>ok</v>
          </cell>
          <cell r="E17" t="str">
            <v>Versions</v>
          </cell>
          <cell r="F17" t="str">
            <v>ok</v>
          </cell>
          <cell r="G17" t="str">
            <v>Versioni</v>
          </cell>
          <cell r="H17" t="str">
            <v>ok</v>
          </cell>
          <cell r="I17" t="str">
            <v>Versions</v>
          </cell>
          <cell r="J17" t="str">
            <v>ok</v>
          </cell>
        </row>
        <row r="18">
          <cell r="C18" t="str">
            <v>Datum</v>
          </cell>
          <cell r="D18" t="str">
            <v>ok</v>
          </cell>
          <cell r="E18" t="str">
            <v>Date</v>
          </cell>
          <cell r="F18" t="str">
            <v>ok</v>
          </cell>
          <cell r="G18" t="str">
            <v>Data</v>
          </cell>
          <cell r="H18" t="str">
            <v>ok</v>
          </cell>
          <cell r="I18" t="str">
            <v>Date</v>
          </cell>
          <cell r="J18" t="str">
            <v>ok</v>
          </cell>
        </row>
        <row r="19">
          <cell r="C19" t="str">
            <v>IKT-Sicherheitsprozess VBS, FORMULAR ISPA</v>
          </cell>
          <cell r="E19" t="str">
            <v>Processus de sécurité des TIC DDPS, FORMULAIRE ISPA</v>
          </cell>
          <cell r="G19" t="str">
            <v>Processo di sicurezza ICT DDPS, FORM ISPA</v>
          </cell>
          <cell r="I19" t="str">
            <v>ICT security process VBS, FORM ISPA</v>
          </cell>
        </row>
        <row r="20">
          <cell r="C20" t="str">
            <v>Schutzobjekt Id (Gemäss LB Portfolio)</v>
          </cell>
          <cell r="E20" t="str">
            <v>Objet protégé Id (Selon portefeuille LB)</v>
          </cell>
          <cell r="G20" t="str">
            <v>Oggetto Id Protetta (Secondo portafoglio LB)</v>
          </cell>
          <cell r="I20" t="str">
            <v>Protected object Id (According LB portfolio)</v>
          </cell>
        </row>
        <row r="21">
          <cell r="C21" t="str">
            <v>Bereich</v>
          </cell>
          <cell r="E21" t="str">
            <v>Zone</v>
          </cell>
          <cell r="G21" t="str">
            <v>Zona</v>
          </cell>
          <cell r="I21" t="str">
            <v>Departement</v>
          </cell>
        </row>
        <row r="22">
          <cell r="C22" t="str">
            <v>Schutzobjektname</v>
          </cell>
          <cell r="E22" t="str">
            <v>Protégé nom de l'objet</v>
          </cell>
          <cell r="G22" t="str">
            <v>Nome oggetto protetto</v>
          </cell>
          <cell r="I22" t="str">
            <v>Protected object name</v>
          </cell>
        </row>
        <row r="23">
          <cell r="C23" t="str">
            <v>Schutzobjekt Verantwortlicher</v>
          </cell>
          <cell r="E23" t="str">
            <v>Objet protégé Responsable</v>
          </cell>
          <cell r="G23" t="str">
            <v>Oggetto protetto Responsabile</v>
          </cell>
          <cell r="I23" t="str">
            <v>Protected object Responsible</v>
          </cell>
        </row>
        <row r="24">
          <cell r="C24" t="str">
            <v>Ersteller Sicherheitsdokumentation</v>
          </cell>
          <cell r="E24" t="str">
            <v>Documentation de sécurité du créateur</v>
          </cell>
          <cell r="G24" t="str">
            <v>Documentazione di sicurezza Creator</v>
          </cell>
          <cell r="I24" t="str">
            <v>Creator safety documentation</v>
          </cell>
        </row>
        <row r="25">
          <cell r="C25" t="str">
            <v>Einstufungsmetrik</v>
          </cell>
          <cell r="E25" t="str">
            <v>Classification métrique</v>
          </cell>
          <cell r="G25" t="str">
            <v>Classificazione metrica</v>
          </cell>
          <cell r="I25" t="str">
            <v>Classification metric</v>
          </cell>
        </row>
        <row r="26">
          <cell r="C26" t="str">
            <v>Parameter</v>
          </cell>
          <cell r="E26" t="str">
            <v>Paramètre</v>
          </cell>
          <cell r="G26" t="str">
            <v>Parametro</v>
          </cell>
          <cell r="I26" t="str">
            <v>Parameter</v>
          </cell>
        </row>
        <row r="27">
          <cell r="C27" t="str">
            <v>Vertraulichkeit</v>
          </cell>
          <cell r="E27" t="str">
            <v>Confidentialité</v>
          </cell>
          <cell r="G27" t="str">
            <v>Riservatezza</v>
          </cell>
          <cell r="I27" t="str">
            <v>Confidentiality</v>
          </cell>
        </row>
        <row r="28">
          <cell r="C28" t="str">
            <v>Informationsschutz (ISchV)</v>
          </cell>
          <cell r="E28" t="str">
            <v>Protection de l'information (ISchV)</v>
          </cell>
          <cell r="G28" t="str">
            <v>Protezione delle informazioni (ISchV)</v>
          </cell>
          <cell r="I28" t="str">
            <v>Information Protection (ISchV)</v>
          </cell>
        </row>
        <row r="29">
          <cell r="C29" t="str">
            <v>Datenschutz (DSG)</v>
          </cell>
          <cell r="E29" t="str">
            <v>Politique de confidentialité (DSG)</v>
          </cell>
          <cell r="G29" t="str">
            <v>Informativa sulla privacy (DSG)</v>
          </cell>
          <cell r="I29" t="str">
            <v>Privacy Policy (DSG)</v>
          </cell>
        </row>
        <row r="30">
          <cell r="C30" t="str">
            <v>Integrität</v>
          </cell>
          <cell r="E30" t="str">
            <v>Intégrité</v>
          </cell>
          <cell r="G30" t="str">
            <v>Integrità</v>
          </cell>
          <cell r="I30" t="str">
            <v>Integrity</v>
          </cell>
        </row>
        <row r="31">
          <cell r="C31" t="str">
            <v>Was sind die Folgen von unbeabsichtigten / unbewilligten Datenveränderungen?</v>
          </cell>
          <cell r="E31" t="str">
            <v>Quelles sont les conséquences de modifications de données non intentionnelles / non approuvés?</v>
          </cell>
          <cell r="G31" t="str">
            <v>Quali sono le conseguenze di modifiche dei dati non intenzionali / non approvati?</v>
          </cell>
          <cell r="I31" t="str">
            <v>What are the consequences of unintended / unapproved data changes?</v>
          </cell>
        </row>
        <row r="32">
          <cell r="C32" t="str">
            <v>Erhebliche Einschränkung</v>
          </cell>
          <cell r="E32" t="str">
            <v>Une limitation significative</v>
          </cell>
          <cell r="G32" t="str">
            <v>Significativa limitazione</v>
          </cell>
          <cell r="I32" t="str">
            <v>Significant limitation</v>
          </cell>
        </row>
        <row r="33">
          <cell r="C33" t="str">
            <v>Verstoss gegen Gesetze / Verträge</v>
          </cell>
          <cell r="E33" t="str">
            <v>Violation des lois / contrats</v>
          </cell>
          <cell r="G33" t="str">
            <v>Violazione delle legislazioni / contratti</v>
          </cell>
          <cell r="I33" t="str">
            <v>Violation of laws / contracts</v>
          </cell>
        </row>
        <row r="34">
          <cell r="C34" t="str">
            <v>Auflagen EFK</v>
          </cell>
          <cell r="E34" t="str">
            <v>Exigences CDF</v>
          </cell>
          <cell r="G34" t="str">
            <v>Requisiti CDF</v>
          </cell>
          <cell r="I34" t="str">
            <v>Requirements SFAO</v>
          </cell>
        </row>
        <row r="35">
          <cell r="C35" t="str">
            <v>Nachvollziehbarkeit</v>
          </cell>
          <cell r="E35" t="str">
            <v>Traçabilité</v>
          </cell>
          <cell r="G35" t="str">
            <v>Tracciabilità</v>
          </cell>
          <cell r="I35" t="str">
            <v>Traceability</v>
          </cell>
        </row>
        <row r="36">
          <cell r="C36" t="str">
            <v>Was sind die Folgen, wenn die Nachvollziehbarkeit nicht gewährleistet werden kann?</v>
          </cell>
          <cell r="E36" t="str">
            <v>Quelles sont les conséquences si la traçabilité ne peut pas être garantie?</v>
          </cell>
          <cell r="G36" t="str">
            <v>Quali sono le conseguenze se la tracciabilità non può essere garantita?</v>
          </cell>
          <cell r="I36" t="str">
            <v>What are the consequences if the traceability can not be guaranteed?</v>
          </cell>
        </row>
        <row r="37">
          <cell r="C37" t="str">
            <v>Erhebliche Einschränkung</v>
          </cell>
          <cell r="E37" t="str">
            <v>Une limitation significative</v>
          </cell>
          <cell r="G37" t="str">
            <v>Significativa limitazione</v>
          </cell>
          <cell r="I37" t="str">
            <v>Significant limitation</v>
          </cell>
        </row>
        <row r="38">
          <cell r="C38" t="str">
            <v>Verstoss gegen Gesetze / Verträge</v>
          </cell>
          <cell r="E38" t="str">
            <v>Violation des lois / contrats</v>
          </cell>
          <cell r="G38" t="str">
            <v>Violazione delle legislazioni / contratti</v>
          </cell>
          <cell r="I38" t="str">
            <v>Violation of laws / contracts</v>
          </cell>
        </row>
        <row r="39">
          <cell r="C39" t="str">
            <v>Auflagen EFK</v>
          </cell>
          <cell r="E39" t="str">
            <v>Exigences CDF</v>
          </cell>
          <cell r="G39" t="str">
            <v>Requisiti CDF</v>
          </cell>
          <cell r="I39" t="str">
            <v>Requirements SFAO</v>
          </cell>
        </row>
        <row r="40">
          <cell r="C40" t="str">
            <v>Verfügbarkeit</v>
          </cell>
          <cell r="E40" t="str">
            <v>Disponibilité</v>
          </cell>
          <cell r="G40" t="str">
            <v>Disponibilità</v>
          </cell>
          <cell r="I40" t="str">
            <v>Availability</v>
          </cell>
        </row>
        <row r="41">
          <cell r="C41" t="str">
            <v>In welchen Lagen(Information-Sicherheitsstufen) muss das Schutzobjekt verfügbar sein?</v>
          </cell>
          <cell r="E41" t="str">
            <v>Dans quelle situation (niveaux d'informations de sécurité) l'objet protégé doit être disponible?</v>
          </cell>
          <cell r="G41" t="str">
            <v>In quale situazione (livelli di informazioni di sicurezza) l'oggetto protetto deve essere disponibile?</v>
          </cell>
          <cell r="I41" t="str">
            <v>In which situations (information-security levels) the protected object must be available?</v>
          </cell>
        </row>
        <row r="42">
          <cell r="C42" t="str">
            <v>Betriebszeit</v>
          </cell>
          <cell r="E42" t="str">
            <v>Uptime</v>
          </cell>
          <cell r="G42" t="str">
            <v>Uptime</v>
          </cell>
          <cell r="I42" t="str">
            <v>Uptime</v>
          </cell>
        </row>
        <row r="43">
          <cell r="C43" t="str">
            <v>Verfügbarkeitsklasse</v>
          </cell>
          <cell r="E43" t="str">
            <v>Disponibilité classe</v>
          </cell>
          <cell r="G43" t="str">
            <v>Disponibilità Class</v>
          </cell>
          <cell r="I43" t="str">
            <v>Availability class</v>
          </cell>
        </row>
        <row r="44">
          <cell r="C44" t="str">
            <v>Wiederherstellungszeit bei Totalausfall</v>
          </cell>
          <cell r="E44" t="str">
            <v>Le temps de récupération en échec total</v>
          </cell>
          <cell r="G44" t="str">
            <v>Il tempo di recupero in fallimento totale</v>
          </cell>
          <cell r="I44" t="str">
            <v>Recovery time in total failure</v>
          </cell>
        </row>
        <row r="45">
          <cell r="C45" t="str">
            <v>Kommunikationspartner (netzwerktechnisch)</v>
          </cell>
          <cell r="E45" t="str">
            <v>Les partenaires de communication (technologie de réseau)</v>
          </cell>
          <cell r="G45" t="str">
            <v>Partner di comunicazione (tecnologia di rete)</v>
          </cell>
          <cell r="I45" t="str">
            <v>Communication partners (network technology)</v>
          </cell>
        </row>
        <row r="46">
          <cell r="C46" t="str">
            <v>VBS</v>
          </cell>
          <cell r="E46" t="str">
            <v>DDPS</v>
          </cell>
          <cell r="G46" t="str">
            <v>DDPS</v>
          </cell>
          <cell r="I46" t="str">
            <v>DDPS</v>
          </cell>
        </row>
        <row r="47">
          <cell r="C47" t="str">
            <v>Bund</v>
          </cell>
          <cell r="E47" t="str">
            <v>Fédérale</v>
          </cell>
          <cell r="G47" t="str">
            <v>Federali</v>
          </cell>
          <cell r="I47" t="str">
            <v>Federal</v>
          </cell>
        </row>
        <row r="48">
          <cell r="C48" t="str">
            <v>Kanton/Gemeinde</v>
          </cell>
          <cell r="E48" t="str">
            <v>Cantonal/Communal</v>
          </cell>
          <cell r="G48" t="str">
            <v>Cantonale/Comunale</v>
          </cell>
          <cell r="I48" t="str">
            <v>Cantonal/Communal</v>
          </cell>
        </row>
        <row r="49">
          <cell r="C49" t="str">
            <v>Dritte (Firmen)</v>
          </cell>
          <cell r="E49" t="str">
            <v>Tiers (entreprises)</v>
          </cell>
          <cell r="G49" t="str">
            <v>Di terzi (aziende)</v>
          </cell>
          <cell r="I49" t="str">
            <v>Third parties (companies)</v>
          </cell>
        </row>
        <row r="50">
          <cell r="C50" t="str">
            <v>Ausland</v>
          </cell>
          <cell r="E50" t="str">
            <v>Les pays étrangers</v>
          </cell>
          <cell r="G50" t="str">
            <v>Estero</v>
          </cell>
          <cell r="I50" t="str">
            <v>Foreign countries</v>
          </cell>
        </row>
        <row r="51">
          <cell r="C51" t="str">
            <v>Internet</v>
          </cell>
          <cell r="E51" t="str">
            <v>Internet</v>
          </cell>
          <cell r="G51" t="str">
            <v>Internet</v>
          </cell>
          <cell r="I51" t="str">
            <v>Internet</v>
          </cell>
        </row>
        <row r="52">
          <cell r="C52" t="str">
            <v>Dürfen Drittfirmen beteiligt werden?</v>
          </cell>
          <cell r="E52" t="str">
            <v>Tiers peuvent être impliqués?</v>
          </cell>
          <cell r="G52" t="str">
            <v>Terzi possono essere coinvolti?</v>
          </cell>
          <cell r="I52" t="str">
            <v>Can third parties be involved?</v>
          </cell>
        </row>
        <row r="53">
          <cell r="C53" t="str">
            <v>Schutzstufe</v>
          </cell>
          <cell r="E53" t="str">
            <v>Niveau de protection</v>
          </cell>
          <cell r="G53" t="str">
            <v>Grado di protezione</v>
          </cell>
          <cell r="I53" t="str">
            <v>Protection level</v>
          </cell>
        </row>
        <row r="54">
          <cell r="C54" t="str">
            <v>Bemerkungen / Begründungen</v>
          </cell>
          <cell r="E54" t="str">
            <v>Commentaires / Justifications</v>
          </cell>
          <cell r="G54" t="str">
            <v>Commenti / Giustificazioni</v>
          </cell>
          <cell r="I54" t="str">
            <v>Comments / Justifications</v>
          </cell>
        </row>
        <row r="55">
          <cell r="C55" t="str">
            <v>Schutzstufe gerechnet</v>
          </cell>
          <cell r="E55" t="str">
            <v>Niveau de protection attendue</v>
          </cell>
          <cell r="G55" t="str">
            <v>Livello di protezione previsto</v>
          </cell>
          <cell r="I55" t="str">
            <v>Expected protection level</v>
          </cell>
        </row>
        <row r="56">
          <cell r="C56" t="str">
            <v>Gemäss Berechnung aus den Parameter</v>
          </cell>
          <cell r="E56" t="str">
            <v>Selon le calcul des paramètres</v>
          </cell>
          <cell r="G56" t="str">
            <v>Secondo calcolo dei parametri</v>
          </cell>
          <cell r="I56" t="str">
            <v>According to calculation of the parameters</v>
          </cell>
        </row>
        <row r="57">
          <cell r="C57" t="str">
            <v>CISO VE
Vorschlag</v>
          </cell>
          <cell r="E57" t="str">
            <v>CISO UG
Proposition</v>
          </cell>
          <cell r="G57" t="str">
            <v>CISO UG
Proposta</v>
          </cell>
          <cell r="I57" t="str">
            <v>CISO MU
Proposal</v>
          </cell>
        </row>
        <row r="58">
          <cell r="C58" t="str">
            <v>CISO Dep. Bereich
Vorschlag</v>
          </cell>
          <cell r="E58" t="str">
            <v>CISO Dep.
Proposition</v>
          </cell>
          <cell r="G58" t="str">
            <v>CISO Dep.
Proposta</v>
          </cell>
          <cell r="I58" t="str">
            <v>CISO Dep.
Proposal</v>
          </cell>
        </row>
        <row r="59">
          <cell r="C59" t="str">
            <v>CISO VBS
Entscheid</v>
          </cell>
          <cell r="E59" t="str">
            <v>CISO DDPS
Décision</v>
          </cell>
          <cell r="G59" t="str">
            <v>CISO DDPS
Decisione</v>
          </cell>
          <cell r="I59" t="str">
            <v>CISO DDPS
Decision</v>
          </cell>
        </row>
        <row r="60">
          <cell r="C60" t="str">
            <v>Prozess</v>
          </cell>
          <cell r="E60" t="str">
            <v>Processus</v>
          </cell>
          <cell r="G60" t="str">
            <v>Processo</v>
          </cell>
          <cell r="I60" t="str">
            <v>Process</v>
          </cell>
        </row>
        <row r="61">
          <cell r="C61" t="str">
            <v>Funktion</v>
          </cell>
          <cell r="E61" t="str">
            <v>Fonction</v>
          </cell>
          <cell r="G61" t="str">
            <v>Funzione</v>
          </cell>
          <cell r="I61" t="str">
            <v>Funcion</v>
          </cell>
        </row>
        <row r="62">
          <cell r="C62" t="str">
            <v>Tätigkeit</v>
          </cell>
          <cell r="E62" t="str">
            <v>Activité</v>
          </cell>
          <cell r="G62" t="str">
            <v>Attività</v>
          </cell>
          <cell r="I62" t="str">
            <v>Activity</v>
          </cell>
        </row>
        <row r="63">
          <cell r="C63" t="str">
            <v>Datum</v>
          </cell>
          <cell r="E63" t="str">
            <v>Date</v>
          </cell>
          <cell r="G63" t="str">
            <v>Data</v>
          </cell>
          <cell r="I63" t="str">
            <v>Date</v>
          </cell>
        </row>
        <row r="64">
          <cell r="C64" t="str">
            <v>Visum</v>
          </cell>
          <cell r="E64" t="str">
            <v>Signature</v>
          </cell>
          <cell r="G64" t="str">
            <v>Firma</v>
          </cell>
          <cell r="I64" t="str">
            <v>Signature</v>
          </cell>
        </row>
        <row r="65">
          <cell r="C65" t="str">
            <v>Verantwortlicher</v>
          </cell>
          <cell r="E65" t="str">
            <v>Responsable</v>
          </cell>
          <cell r="G65" t="str">
            <v>Responsabile</v>
          </cell>
          <cell r="I65" t="str">
            <v>Responsible</v>
          </cell>
        </row>
        <row r="66">
          <cell r="C66" t="str">
            <v>Parameter erfassen</v>
          </cell>
          <cell r="E66" t="str">
            <v>Paramètres de capture</v>
          </cell>
          <cell r="G66" t="str">
            <v>Parametri Capture</v>
          </cell>
          <cell r="I66" t="str">
            <v>Capture parameters</v>
          </cell>
        </row>
        <row r="67">
          <cell r="C67" t="str">
            <v>CISO VE</v>
          </cell>
          <cell r="E67" t="str">
            <v>CISO UG</v>
          </cell>
          <cell r="G67" t="str">
            <v>CISO UG</v>
          </cell>
          <cell r="I67" t="str">
            <v>CISO MU</v>
          </cell>
        </row>
        <row r="68">
          <cell r="C68" t="str">
            <v>PL unterstützen</v>
          </cell>
          <cell r="E68" t="str">
            <v>CP soutien</v>
          </cell>
          <cell r="G68" t="str">
            <v>PL supporto</v>
          </cell>
          <cell r="I68" t="str">
            <v>PL support</v>
          </cell>
        </row>
        <row r="69">
          <cell r="C69" t="str">
            <v>CISO Dep.B.</v>
          </cell>
          <cell r="E69" t="str">
            <v>CISO Dep.</v>
          </cell>
          <cell r="G69" t="str">
            <v>CISO Dep.</v>
          </cell>
          <cell r="I69" t="str">
            <v>CISO Dep.</v>
          </cell>
        </row>
        <row r="70">
          <cell r="C70" t="str">
            <v>Schutzstufe prüfen</v>
          </cell>
          <cell r="E70" t="str">
            <v>Vérifier le niveau de protection</v>
          </cell>
          <cell r="G70" t="str">
            <v>Controllare il livello di protezione</v>
          </cell>
          <cell r="I70" t="str">
            <v>Check protection level</v>
          </cell>
        </row>
        <row r="71">
          <cell r="C71" t="str">
            <v>C IOS</v>
          </cell>
          <cell r="E71" t="str">
            <v>C PIO</v>
          </cell>
          <cell r="G71" t="str">
            <v>C PIO</v>
          </cell>
          <cell r="I71" t="str">
            <v>C IOS</v>
          </cell>
        </row>
        <row r="72">
          <cell r="C72" t="str">
            <v>Kontrolle und Freigabe</v>
          </cell>
          <cell r="E72" t="str">
            <v>Contrôle et la libération</v>
          </cell>
          <cell r="G72" t="str">
            <v>Controllo e rilascio</v>
          </cell>
          <cell r="I72" t="str">
            <v>Control and release</v>
          </cell>
        </row>
        <row r="73">
          <cell r="C73" t="str">
            <v>CISO Dep.B.</v>
          </cell>
          <cell r="E73" t="str">
            <v>CISO Dep.</v>
          </cell>
          <cell r="G73" t="str">
            <v>CISO Dep.</v>
          </cell>
          <cell r="I73" t="str">
            <v>CISO Dep.</v>
          </cell>
        </row>
        <row r="74">
          <cell r="C74" t="str">
            <v>zur Kenntnis</v>
          </cell>
          <cell r="E74" t="str">
            <v>Note</v>
          </cell>
          <cell r="G74" t="str">
            <v>Nota</v>
          </cell>
          <cell r="I74" t="str">
            <v>Note</v>
          </cell>
        </row>
        <row r="75">
          <cell r="C75" t="str">
            <v>CISO VE</v>
          </cell>
          <cell r="E75" t="str">
            <v>CISO UG</v>
          </cell>
          <cell r="G75" t="str">
            <v>CISO UG</v>
          </cell>
          <cell r="I75" t="str">
            <v>CISO MU</v>
          </cell>
        </row>
        <row r="76">
          <cell r="C76" t="str">
            <v>zur Kenntnis</v>
          </cell>
          <cell r="E76" t="str">
            <v>Note</v>
          </cell>
          <cell r="G76" t="str">
            <v>Nota</v>
          </cell>
          <cell r="I76" t="str">
            <v>Note</v>
          </cell>
        </row>
        <row r="77">
          <cell r="C77" t="str">
            <v>Verantw.</v>
          </cell>
          <cell r="E77" t="str">
            <v>Resp.</v>
          </cell>
          <cell r="G77" t="str">
            <v>Resp.</v>
          </cell>
          <cell r="I77" t="str">
            <v>Resp.</v>
          </cell>
        </row>
        <row r="78">
          <cell r="C78" t="str">
            <v>Abschluss Phase</v>
          </cell>
          <cell r="E78" t="str">
            <v>Phase terminale</v>
          </cell>
          <cell r="G78" t="str">
            <v>Fase finale</v>
          </cell>
          <cell r="I78" t="str">
            <v>Final phase</v>
          </cell>
        </row>
        <row r="79">
          <cell r="C79" t="str">
            <v>VgS</v>
          </cell>
          <cell r="E79" t="str">
            <v>AS</v>
          </cell>
          <cell r="G79" t="str">
            <v>AS</v>
          </cell>
          <cell r="I79" t="str">
            <v>SA</v>
          </cell>
        </row>
        <row r="80">
          <cell r="C80" t="str">
            <v>Freigabe Phase</v>
          </cell>
          <cell r="E80" t="str">
            <v>La phase de sortie</v>
          </cell>
          <cell r="G80" t="str">
            <v>Fase di rilascio</v>
          </cell>
          <cell r="I80" t="str">
            <v>Release phase</v>
          </cell>
        </row>
        <row r="81">
          <cell r="C81" t="str">
            <v>Die Rxxxx Nummer wird durch die IOS definiert.</v>
          </cell>
          <cell r="E81" t="str">
            <v>Le nombre Rxxxx est définie par l'PIO.</v>
          </cell>
          <cell r="G81" t="str">
            <v>Il numero Rxxxx è definito dal PIO.</v>
          </cell>
          <cell r="I81" t="str">
            <v>The Rxxxx number is defined by the IOS.</v>
          </cell>
        </row>
        <row r="82">
          <cell r="C82" t="str">
            <v>Jedes Schutzobjekt ist in einem Portfolio des LBO zu führen (z.B. CHEOPS)</v>
          </cell>
          <cell r="E82" t="str">
            <v>Chaque objet protégé est dans un portefeuille de LBO au plomb (par exemple CHEOPS)</v>
          </cell>
          <cell r="G82" t="str">
            <v>Ogni oggetto protetto è in un portafoglio di LBO di condurre (ad es Cheope)</v>
          </cell>
          <cell r="I82" t="str">
            <v>Each protected object is in a portfolio of LBO to lead (eg CHEOPS)</v>
          </cell>
        </row>
        <row r="83">
          <cell r="C83" t="str">
            <v>Auswahl der Verwaltungseinheit</v>
          </cell>
          <cell r="E83" t="str">
            <v>Sélection de l'unité administrative</v>
          </cell>
          <cell r="G83" t="str">
            <v>Selezione dell'unità amministrativa</v>
          </cell>
          <cell r="I83" t="str">
            <v>Selection of the management unit</v>
          </cell>
        </row>
        <row r="84">
          <cell r="C84" t="str">
            <v>Ergänzende Angaben, falls eine zusätzliche Unterteilung der VE sinnvoll ist.</v>
          </cell>
          <cell r="E84" t="str">
            <v>Des informations complémentaires, si des subdivisions de la UG est logique.</v>
          </cell>
          <cell r="G84" t="str">
            <v>Ulteriori informazioni, se suddivisione ulteriore del UG ha un senso.</v>
          </cell>
          <cell r="I84" t="str">
            <v>Additional information, if additional subdivision of the MU makes sense.</v>
          </cell>
        </row>
        <row r="85">
          <cell r="C85" t="str">
            <v>Name des Schutzobjektes. Kurz und klar gemäss dem Portfolio des LBO.</v>
          </cell>
          <cell r="E85" t="str">
            <v>Nom de l'objet protégé. Court et clair, selon le portefeuille de LBO.</v>
          </cell>
          <cell r="G85" t="str">
            <v>Nome dell'oggetto protetto. Breve e chiaro in base al portafoglio di LBO.</v>
          </cell>
          <cell r="I85" t="str">
            <v>Name of the protected object. Short and clear according to the portfolio of LBO.</v>
          </cell>
        </row>
        <row r="86">
          <cell r="C86" t="str">
            <v>Rolle, Name und Vorname der Person, die für das Schutzobjekt verantwortlich ist. Wird ein Projekt nach HERMES geführt ist dies der Projektleiter</v>
          </cell>
          <cell r="E86" t="str">
            <v>Rôle, nom et prénom de la personne qui est responsable de l'objet de la protection. Si un projet est effectuée par HERMES est le chef de projet</v>
          </cell>
          <cell r="G86" t="str">
            <v>Ruolo, cognome e nome della persona che è responsabile per l'oggetto di protezione. Se un progetto viene eseguita da HERMES è il responsabile del progetto</v>
          </cell>
          <cell r="I86" t="str">
            <v>Role, name and first name of the person who is responsible for the protection object. If a project is performed by HERMES is the project manager</v>
          </cell>
        </row>
        <row r="87">
          <cell r="C87" t="str">
            <v>Rolle, Name und Vorname der Person, die das Sicherheitsdokument (ISDS-Konzept oder Sicherheitsbericht) erstellt. In einem Projekt nach HERMES ist dies der ISDSV.</v>
          </cell>
          <cell r="E87" t="str">
            <v>Rôle, nom et prénom de la personne qui a créé le document de sécurité (ISDS concept ou rapport de sécurité). Dans un projet HERMES est le ISDSV.</v>
          </cell>
          <cell r="G87" t="str">
            <v>Ruolo, cognome e nome della persona che ha creato il documento di sicurezza (ISDS concetto o rapporto di sicurezza). In un progetto HERMES è il ISDSV.</v>
          </cell>
          <cell r="I87" t="str">
            <v>Role, name and first name of the person who created the security document (ISDS concept or safety report). In a project HERMES is the ISDSV.</v>
          </cell>
        </row>
        <row r="88">
          <cell r="C88" t="str">
            <v>Die im Schutzobjekt höchste Klassifikation ist anzugeben.</v>
          </cell>
          <cell r="E88" t="str">
            <v>La protection la plus élevée dans la classification de l'objet est indiquée.</v>
          </cell>
          <cell r="G88" t="str">
            <v>È indicata la massima protezione nella classificazione dell'oggetto.</v>
          </cell>
          <cell r="I88" t="str">
            <v>The highest protection in object classification is indicated.</v>
          </cell>
        </row>
        <row r="89">
          <cell r="C89" t="str">
            <v>Bei Fragen zum Datenschutz ist Ihr zuständiger Datenschutzberater beizuziehen. 
Es wird emfohlen sobald Personendaten mit dem Schutzobjekt bearbeitet werden, mit Ihrem Datenschutzberater Kontakt aufzunehmen und die rechtliche Verankerung zu prüfen.</v>
          </cell>
          <cell r="E89" t="str">
            <v>Pour toute question concernant la vie privée de votre conseiller en protection de données locales doivent être consultées. 
Il n'y Notifications: lorsque les données personnelles sont traitées avec l'objet protégé à contacter votre Data Protection Advisor</v>
          </cell>
          <cell r="G89" t="str">
            <v>Per domande sulla vita privata del vostro consulente locale di protezione dei dati deve essere consultato. 
Non ci Notifiche: quando i dati personali sono trattati con l'oggetto protetto a contattare il vostro Protection Advisor dati e di verificare l'anc</v>
          </cell>
          <cell r="I89" t="str">
            <v>For questions about privacy of your local data protection advisor must be consulted. 
There Notifications: when personal data are processed with the protected object to contact your Data Protection Advisor and to verify the legal anchoring.</v>
          </cell>
        </row>
        <row r="90">
          <cell r="C90" t="str">
            <v>Muss der Business Prozess, der dieses Schutzobjekt unterstützt, integer sein? (Nur wenn der Business Prozess dies fordert)</v>
          </cell>
          <cell r="E90" t="str">
            <v>Le processus de l'entreprise qui prend en charge cet objet protégé, ont intégrité? (Ce n'est que lorsque le processus d'affaires, il appelle)</v>
          </cell>
          <cell r="G90" t="str">
            <v>Ritiene il processo di business che supporta questo oggetto protetto, hanno integrità? (Solo quando il processo di business si chiama)</v>
          </cell>
          <cell r="I90" t="str">
            <v>Does the business process that supports this protected object, have integrity? (Only when the business process it calls)</v>
          </cell>
        </row>
        <row r="91">
          <cell r="C91" t="str">
            <v>Gibt es Gesetze, Verordnungen oder Weisungen die für dieses Schutzobjekt Integrität voraussetzen?</v>
          </cell>
          <cell r="E91" t="str">
            <v>Y at-il des lois, règlements ou instructions présupposent pour cette intégrité protégée de l'objet?</v>
          </cell>
          <cell r="G91" t="str">
            <v>Ci sono leggi, regolamenti o istruzioni presuppongono per questa integrità oggetto protetto?</v>
          </cell>
          <cell r="I91" t="str">
            <v>Are there any laws, regulations or instructions presuppose for this protected object integrity?</v>
          </cell>
        </row>
        <row r="92">
          <cell r="C92" t="str">
            <v>Muss dieses Schutzobjekt aufgrund von Auflagen der Eidgenössischen Finanzkontrolle Nachvollziehbar sein?</v>
          </cell>
          <cell r="E92" t="str">
            <v>Est-ce que cet objet protégé compréhensible en raison des exigences de vérification fédéral?</v>
          </cell>
          <cell r="G92" t="str">
            <v>Questo oggetto protetto sia comprensibile a causa dei requisiti di Controllo federale?</v>
          </cell>
          <cell r="I92" t="str">
            <v>Does this protected object be understandable due to requirements of Federal Audit?</v>
          </cell>
        </row>
        <row r="93">
          <cell r="C93" t="str">
            <v>Muss der Business Prozess, der dieses Schutzobjekt unterstützt, nachvollziehbar sein? (Nur wenn der Business Prozess dies fordert)</v>
          </cell>
          <cell r="E93" t="str">
            <v>Le processus de l'entreprise qui prend en charge cet objet protégé, être compréhensible? (Ce n'est que lorsque le processus d'affaires, il appelle)</v>
          </cell>
          <cell r="G93" t="str">
            <v>Ritiene il processo di business che supporta questo oggetto protetto, essere comprensibile? (Solo quando il processo di business si chiama)</v>
          </cell>
          <cell r="I93" t="str">
            <v>Does the business process that supports this protected object, be comprehensible? (Only when the business process it calls)</v>
          </cell>
        </row>
        <row r="94">
          <cell r="C94" t="str">
            <v>Gibt es Gesetze, Verordnungen oder Weisungen die für dieses Schutzobjekt Nachvollziehbarkeit voraussetzen?</v>
          </cell>
          <cell r="E94" t="str">
            <v>Y at-il des lois, règlements ou instructions présupposent pour cet objet traçabilité protégé?</v>
          </cell>
          <cell r="G94" t="str">
            <v>Ci sono leggi, regolamenti o istruzioni presuppongono per questo tracciabilità oggetto protetto?</v>
          </cell>
          <cell r="I94" t="str">
            <v>Are there any laws, regulations or instructions presuppose for this protected object traceability?</v>
          </cell>
        </row>
        <row r="95">
          <cell r="C95" t="str">
            <v>Muss dieses Schutzobjekt aufgrund von Auflagen der Eidgenössischen Finanzkontrolle Integer sein?</v>
          </cell>
          <cell r="E95" t="str">
            <v>Doit cet objet à protéger en raison des exigences de Contrôle fédéral des finances entier?</v>
          </cell>
          <cell r="G95" t="str">
            <v>Deve questo oggetto da proteggere a causa dei requisiti di Controllo federale delle finanze Integer?</v>
          </cell>
          <cell r="I95" t="str">
            <v>Must this object to be protected due to requirements of Federal Audit Integer?</v>
          </cell>
        </row>
        <row r="96">
          <cell r="C96" t="str">
            <v>Normale Lage
Situation: 
Tagesgeschäft</v>
          </cell>
          <cell r="E96" t="str">
            <v>Situation normal: 
jours d'affaires</v>
          </cell>
          <cell r="G96" t="str">
            <v>Situazione normale: 
giorni lavorativi</v>
          </cell>
          <cell r="I96" t="str">
            <v>Normal situation:
business days</v>
          </cell>
        </row>
        <row r="97">
          <cell r="C97" t="str">
            <v>Normale Lage
Situation:
Tagesgeschäft mit zeitlich begrenztem erhöhten Sicherheitsbedarf. z.B. WEF</v>
          </cell>
          <cell r="E97" t="str">
            <v>Situation normale: 
Les opérations quotidiennes avec besoin accru de sécurité temporaire. Par exemple, WEF.</v>
          </cell>
          <cell r="G97" t="str">
            <v>Situazione normale: 
Operazioni quotidiane con maggiore necessità temporanee di sicurezza. Per esempio, WEF.</v>
          </cell>
          <cell r="I97" t="str">
            <v>Normal situation: 
Daily operations with temporary increased need for security. For example, WEF.</v>
          </cell>
        </row>
        <row r="98">
          <cell r="C98" t="str">
            <v>Besondere Lage
Situation, in der gewisse Staatsaufgaben mit den normalen Verwaltungsabläufen nicht mehr bewältigt werden können.</v>
          </cell>
          <cell r="E98" t="str">
            <v>Situation particulière: 
Dans certaines fonctions de l'État avec les procédures administratives normales ne peuvent plus être remplies.</v>
          </cell>
          <cell r="G98" t="str">
            <v>Situazione particolare: 
In alcune funzioni di stato con i normali processi amministrativi non possono più essere soddisfatte.</v>
          </cell>
          <cell r="I98" t="str">
            <v>Special situation: 
In certain state functions with the normal administrative processes can no longer be met.</v>
          </cell>
        </row>
        <row r="99">
          <cell r="C99" t="str">
            <v>Ausserordentliche Lage
Situation, in der in zahlreichen Bereichen und Sektoren normale Verwaltungsabläufe nicht genügen, um die Probleme und Herausforderungen der Regierungstätigkeit zu bewältigen.</v>
          </cell>
          <cell r="E99" t="str">
            <v>Situation extraordinaire: 
Ne suffira pas dans de nombreux domaines et secteurs dans les processus administratifs normaux pour surmonter les problèmes et les défis de la gouvernance.</v>
          </cell>
          <cell r="G99" t="str">
            <v>Situazione straordinaria: 
Non sufficiente in molte aree e settori nei processi amministrativi normali per superare i problemi e le sfide della governance.</v>
          </cell>
          <cell r="I99" t="str">
            <v>Extraordinary situation: 
Not suffice in many areas and sectors in normal administrative processes to overcome the problems and challenges of governance.</v>
          </cell>
        </row>
        <row r="100">
          <cell r="C100" t="str">
            <v>Die Betriebszeit soll aufzeigen, wie stark dass das Schutzobjekt genutzt wird. Daraus lassen sich FTE's für Betrieb und Unterhalt ableiten
(5 x 3 + 3 -&gt; 1 Person; 
5 x 10 -&gt; 2 Personen; 
6 x 14 -&gt; 4 Personen; 
7 x 24 -&gt; 6 Personen)</v>
          </cell>
          <cell r="E100" t="str">
            <v>La durée de fonctionnement est de montrer comment fortement que l'objet protégé est utilisé. D'où la boîte de FTE pour le fonctionnement et l'entretien dérivé
(5 x 3 + 3 -&gt; 1 personne, 
5 x 10 -&gt; 2 personnes, 
6 x 14 -&gt; 4 personnes, 
7 x 24 -&gt; 6 personnes</v>
          </cell>
          <cell r="G100" t="str">
            <v>Il tempo di funzionamento è di mostrare come forza che viene utilizzato l'oggetto protetto. Quindi può di FTE per il funzionamento e la manutenzione derivato 
(5 x 3 + 3 -&gt; 1 persona, 
5 x 10 -&gt; 2 persone, 
6 x 14 -&gt; 4 persone, 
7 x 24 -&gt; 6 persone)</v>
          </cell>
          <cell r="I100" t="str">
            <v>The operating time is to show how strongly that the protected object is used. Hence FTE's can for operation and maintenance derived 
(5 x 3 + 3 -&gt; 1 person, 
5 x 10 -&gt; 2 people, 
6 x 14 -&gt; 4 people; 
7 x 24 -&gt; 6 people)</v>
          </cell>
        </row>
        <row r="101">
          <cell r="C101" t="str">
            <v>Die Verfügbarkeitsklasse steht im direkten Zusammenhang mit der Betriebszeit. Für die Kontrolle der Einhaltung kann nur das Betriebszeitenfenster genutzt werden.</v>
          </cell>
          <cell r="E101" t="str">
            <v>La disponibilité de classe est directement liée à la durée de fonctionnement. Pour la vérification du respect que la fenêtre de temps de fonctionnement peut être utilisé.</v>
          </cell>
          <cell r="G101" t="str">
            <v>La disponibilità di classe è direttamente correlata al tempo di funzionamento. Per la verifica della conformità con la sola finestra di tempo di funzionamento può essere utilizzato.</v>
          </cell>
          <cell r="I101" t="str">
            <v>The availability of class is directly related to the operation time. For the verification of compliance with only the operating time window can be used.</v>
          </cell>
        </row>
        <row r="102">
          <cell r="C102" t="str">
            <v>Es ist die BCM Sicht für die Beurteilung zu betrachten. Der Startpunkt der Berechnung ist aber erst ab Start Betriebszeit möglich (z.B. 5 x 3 + 3 -&gt; 09:00-12:00 und 13:30-16:30 und &lt;6 h, Totalausfall am Samstag mittag: Erwarteter wiederanlauf am folgenden</v>
          </cell>
          <cell r="E102" t="str">
            <v xml:space="preserve">Il est de considérer le point de vue de la BCM pour l'évaluation. Le point de calcul, mais seulement de temps d'exploitation de départ possible (de par exemple 5 x 3 + 3 départ -&gt; 09: 00-12: 00 et 13: 30-16: 30 et &lt;6 h, échec total, le samedi après-midi: </v>
          </cell>
          <cell r="G102" t="str">
            <v>È da considerare la vista BCM per la valutazione. Il punto di partenza del calcolo, ma solo dal tempo di funzionamento inizio possibile (ad esempio, 5 x 3 + 3 -&gt; 09: 00-12: 00 e 13: 30-16: 30 e &lt;6 ore, totale fallimento nel pomeriggio di Sabato: atteso re</v>
          </cell>
          <cell r="I102" t="str">
            <v>It is to consider the BCM view for the evaluation. The starting point of the calculation but only from start operating time possible (eg 5 x 3 + 3 -&gt; 09: 00-12: 00 and 13: 30-16: 30 and &lt;6 h, total failure on Saturday afternoon: Expected recovery on the f</v>
          </cell>
        </row>
        <row r="103">
          <cell r="C103" t="str">
            <v>Benötigt das Schutzobjekt eine Verbindung zu Netzen des VBS?
Werden Netzwerkdienste ausserhalb dieses Schutzobjektes verwendet?</v>
          </cell>
          <cell r="E103" t="str">
            <v>Nécessite l'objet protégé se connecte aux réseaux de DDPS? 
Sont des services réseau en dehors de cet objet protégé utilisés?</v>
          </cell>
          <cell r="G103" t="str">
            <v>Richiede l'oggetto protetto si collega a reti di DDPS? 
Sono servizi di rete di fuori di questo oggetto protetto usati?</v>
          </cell>
          <cell r="I103" t="str">
            <v>Requires the protected object connects to networks of DDPS? 
Are network services outside this protected object used?</v>
          </cell>
        </row>
        <row r="104">
          <cell r="C104" t="str">
            <v>Benötigt das Schutzobjekt eine Verbindung zu Netzen des Bundes?</v>
          </cell>
          <cell r="E104" t="str">
            <v>Nécessite l'objet protégé se connecte aux réseaux de l'alliance?</v>
          </cell>
          <cell r="G104" t="str">
            <v>Richiede l'oggetto protetto si collega alle reti del patto?</v>
          </cell>
          <cell r="I104" t="str">
            <v>Requires the protected object connects to networks of the covenant?</v>
          </cell>
        </row>
        <row r="105">
          <cell r="C105" t="str">
            <v>Benötigt das Schutzobjekt eine Verbindung zu Netzen der Kantonen oder Gemeinden?</v>
          </cell>
          <cell r="E105" t="str">
            <v>Nécessite l'objet protégé se connecte aux réseaux les cantons ou les communautés?</v>
          </cell>
          <cell r="G105" t="str">
            <v>Richiede l'oggetto protetto connette alle reti dei Cantoni o comunità?</v>
          </cell>
          <cell r="I105" t="str">
            <v>Requires the protected object connects to networks the cantons or communities?</v>
          </cell>
        </row>
        <row r="106">
          <cell r="C106" t="str">
            <v>Benötigt das Schutzobjekt eine Verbindung zu Netzen einer Drittfirma?</v>
          </cell>
          <cell r="E106" t="str">
            <v>Nécessite l'objet protégé se connecte aux réseaux d'une entreprise tierce?</v>
          </cell>
          <cell r="G106" t="str">
            <v>Richiede l'oggetto protetto connette a reti di una società di terze parti?</v>
          </cell>
          <cell r="I106" t="str">
            <v>Requires the protected object connects to networks of a third party company?</v>
          </cell>
        </row>
        <row r="107">
          <cell r="C107" t="str">
            <v>Wird eine Verbindung in ein Netz im Ausland benötigt?
Muss ein Schutzobjekt im Ausland eingesetzt werden können und wird dabei eine Verbindung in die Schweiz benötigt?</v>
          </cell>
          <cell r="E107" t="str">
            <v>Si une connexion est nécessaire dans un réseau à l'étranger? 
Si un objet protégé à l'étranger peut être utilisé et utilise un lien vers la Suisse?</v>
          </cell>
          <cell r="G107" t="str">
            <v>Se è necessaria una connessione a una rete all'estero? 
Se un oggetto protetto all'estero può essere usato e sta usando un collegamento in Svizzera?</v>
          </cell>
          <cell r="I107" t="str">
            <v>If a connection is required in a network abroad? 
If a protected object abroad can be used and is using a link into Switzerland?</v>
          </cell>
        </row>
        <row r="108">
          <cell r="C108" t="str">
            <v xml:space="preserve">Wird eine Internetanbindung für das Schutzobjekt benötigt?
Dies ist zum Beispiel auch der Fall, wenn ein Schutzobjekt über eine RAS Verbindung funktionieren muss. </v>
          </cell>
          <cell r="E108" t="str">
            <v>Si une connexion Internet pour l'objet protégé nécessaire? 
C'est par exemple le cas quand un objet protégé par une connexion à distance doit fonctionner.</v>
          </cell>
          <cell r="G108" t="str">
            <v>Se necessaria una connessione a Internet per l'oggetto protetto? 
Questo è per esempio il caso in cui un oggetto protetto tramite una connessione remota deve funzionare.</v>
          </cell>
          <cell r="I108" t="str">
            <v>If an Internet connection for the protected object required? 
This is for example the case when a protected object through a remote connection must be working.</v>
          </cell>
        </row>
        <row r="109">
          <cell r="C109" t="str">
            <v>Ja ist auszuwählen wenn eine Drittfirma für die Entwicklung oder Anpassung/Beratung oder Unterhalt eingesetzt werden soll oder kann.</v>
          </cell>
          <cell r="E109" t="str">
            <v>Oui est sélectionné quand une société tierce pour le développement ou l'adaptation / conseils ou d'entretien doit être utilisé ou peut.</v>
          </cell>
          <cell r="G109" t="str">
            <v>Sì è selezionato quando una società di terze parti per lo sviluppo o l'adattamento / consulenza o manutenzione deve essere utilizzato o può.</v>
          </cell>
          <cell r="I109" t="str">
            <v>Yes is selected when a third party company for the development or adaptation / advice or maintenance is to be used or can.</v>
          </cell>
        </row>
        <row r="112">
          <cell r="C112" t="str">
            <v>Schritt 3 Konzeptphase Massnahmen und Anforderungen übernehmen ISP K</v>
          </cell>
          <cell r="E112" t="str">
            <v>Étape 3 concepts mesures et les exigences de phase supposent ISP K</v>
          </cell>
          <cell r="G112" t="str">
            <v>Fase 3 concept misure di fase e requisiti assumono ISP K</v>
          </cell>
          <cell r="I112" t="str">
            <v>Step 3 concept phase measures and requirements assume ISP K</v>
          </cell>
        </row>
        <row r="113">
          <cell r="C113" t="str">
            <v>Die IOS hat die Schutzobjektnummer definiert:</v>
          </cell>
          <cell r="E113" t="str">
            <v>L'PIO a défini le nombre d'objet protégé:</v>
          </cell>
          <cell r="G113" t="str">
            <v>L'PIO ha definito il numero oggetto protetto:</v>
          </cell>
          <cell r="I113" t="str">
            <v>The IOS has defined the protected object number:</v>
          </cell>
        </row>
        <row r="114">
          <cell r="C114" t="str">
            <v>Im Ritter ISP K sind die Schutzobjekte auszuwählen, die Auswirkungen auf die Anforderungen haben können.</v>
          </cell>
          <cell r="E114" t="str">
            <v>Le Journal ISP K la protection des objets sont sélectionnés, peut avoir un impact sur les exigences.</v>
          </cell>
          <cell r="G114" t="str">
            <v>Il Journal ISP K la protezione sono selezionati oggetti, può avere un impatto sui requisiti.</v>
          </cell>
          <cell r="I114" t="str">
            <v>In Sheet ISP K the protection objects are selected, can have an impact on the requirements.</v>
          </cell>
        </row>
        <row r="115">
          <cell r="C115" t="str">
            <v>Dabei ist es möglich, dass zusätzliche Anforderungen aus den ausgewählten Schutzobjekten dazu kommen.</v>
          </cell>
          <cell r="E115" t="str">
            <v>Il est possible que des exigences supplémentaires en provenance des objets protégés sélectionnés sont ajoutés.</v>
          </cell>
          <cell r="G115" t="str">
            <v>È possibile che si aggiungono ulteriori requisiti dagli oggetti protetti selezionati.</v>
          </cell>
          <cell r="I115" t="str">
            <v>It is possible that additional requirements from the selected protected objects are added.</v>
          </cell>
        </row>
        <row r="116">
          <cell r="C116" t="str">
            <v>Nicht klassifiziert</v>
          </cell>
          <cell r="E116" t="str">
            <v>Non classés</v>
          </cell>
          <cell r="G116" t="str">
            <v>Non classificati</v>
          </cell>
          <cell r="I116" t="str">
            <v>unclassified</v>
          </cell>
        </row>
        <row r="117">
          <cell r="C117" t="str">
            <v>INTERN</v>
          </cell>
          <cell r="E117" t="str">
            <v>INTERNE</v>
          </cell>
          <cell r="G117" t="str">
            <v>INTERNO</v>
          </cell>
          <cell r="I117" t="str">
            <v>INTERNAL</v>
          </cell>
        </row>
        <row r="118">
          <cell r="C118" t="str">
            <v>VERTRAULICH</v>
          </cell>
          <cell r="E118" t="str">
            <v>CONFIDENTIEL</v>
          </cell>
          <cell r="G118" t="str">
            <v>CONFIDENZIALE</v>
          </cell>
          <cell r="I118" t="str">
            <v>CONVIDENTIAL</v>
          </cell>
        </row>
        <row r="119">
          <cell r="C119" t="str">
            <v>GEHEIM</v>
          </cell>
          <cell r="E119" t="str">
            <v>SECRET</v>
          </cell>
          <cell r="G119" t="str">
            <v>SEGRETO</v>
          </cell>
          <cell r="I119" t="str">
            <v>SECRET</v>
          </cell>
        </row>
        <row r="120">
          <cell r="C120" t="str">
            <v>Keine Personendaten</v>
          </cell>
          <cell r="E120" t="str">
            <v>Aucune donnée personnelle</v>
          </cell>
          <cell r="G120" t="str">
            <v>Nessun dato personale</v>
          </cell>
          <cell r="I120" t="str">
            <v>No personal data</v>
          </cell>
        </row>
        <row r="121">
          <cell r="C121" t="str">
            <v>Personendaten</v>
          </cell>
          <cell r="E121" t="str">
            <v>données personnelles</v>
          </cell>
          <cell r="G121" t="str">
            <v>dati personali</v>
          </cell>
          <cell r="I121" t="str">
            <v>Personal data</v>
          </cell>
        </row>
        <row r="122">
          <cell r="C122" t="str">
            <v>besonders schützenswerte Personendaten</v>
          </cell>
          <cell r="E122" t="str">
            <v>données personnelles particulièrement sensibles</v>
          </cell>
          <cell r="G122" t="str">
            <v>dati personali particolarmente sensibili</v>
          </cell>
          <cell r="I122" t="str">
            <v>particularly sensitive personal data</v>
          </cell>
        </row>
        <row r="123">
          <cell r="C123" t="str">
            <v>Persönlichkeitsprofil</v>
          </cell>
          <cell r="E123" t="str">
            <v>profil de personnalité</v>
          </cell>
          <cell r="G123" t="str">
            <v>profilo di personalità</v>
          </cell>
          <cell r="I123" t="str">
            <v>personality profile</v>
          </cell>
        </row>
        <row r="124">
          <cell r="C124" t="str">
            <v>Gefährdung Leib und Leben</v>
          </cell>
          <cell r="E124" t="str">
            <v>Vie des risques et membre</v>
          </cell>
          <cell r="G124" t="str">
            <v>Rischio la vita e l'incolumità fisica</v>
          </cell>
          <cell r="I124" t="str">
            <v>Risk life and limb</v>
          </cell>
        </row>
        <row r="125">
          <cell r="C125" t="str">
            <v>5 x 3 + 3</v>
          </cell>
          <cell r="E125" t="str">
            <v>5 x 3 + 3</v>
          </cell>
          <cell r="G125" t="str">
            <v>5 x 3 + 3</v>
          </cell>
          <cell r="I125" t="str">
            <v>5 x 3 + 3</v>
          </cell>
        </row>
        <row r="126">
          <cell r="C126" t="str">
            <v>5 x 10</v>
          </cell>
          <cell r="E126" t="str">
            <v>5 x 10</v>
          </cell>
          <cell r="G126" t="str">
            <v>5 x 10</v>
          </cell>
          <cell r="I126" t="str">
            <v>5 x 10</v>
          </cell>
        </row>
        <row r="127">
          <cell r="C127" t="str">
            <v>6 x 14</v>
          </cell>
          <cell r="E127" t="str">
            <v>6 x 14</v>
          </cell>
          <cell r="G127" t="str">
            <v>6 x 14</v>
          </cell>
          <cell r="I127" t="str">
            <v>6 x 14</v>
          </cell>
        </row>
        <row r="128">
          <cell r="C128" t="str">
            <v>7 x 24</v>
          </cell>
          <cell r="E128" t="str">
            <v>7 x 24</v>
          </cell>
          <cell r="G128" t="str">
            <v>7 x 24</v>
          </cell>
          <cell r="I128" t="str">
            <v>7 x 24</v>
          </cell>
        </row>
        <row r="129">
          <cell r="C129" t="str">
            <v>0 (95%)</v>
          </cell>
          <cell r="E129" t="str">
            <v>0 (95%)</v>
          </cell>
          <cell r="G129" t="str">
            <v>0 (95%)</v>
          </cell>
          <cell r="I129" t="str">
            <v>0 (95%)</v>
          </cell>
        </row>
        <row r="130">
          <cell r="C130" t="str">
            <v>1 (99%)</v>
          </cell>
          <cell r="E130" t="str">
            <v>1 (99%)</v>
          </cell>
          <cell r="G130" t="str">
            <v>1 (99%)</v>
          </cell>
          <cell r="I130" t="str">
            <v>1 (99%)</v>
          </cell>
        </row>
        <row r="131">
          <cell r="C131" t="str">
            <v>2 (99.9%)</v>
          </cell>
          <cell r="E131" t="str">
            <v>2 (99.9%)</v>
          </cell>
          <cell r="G131" t="str">
            <v>2 (99.9%)</v>
          </cell>
          <cell r="I131" t="str">
            <v>2 (99.9%)</v>
          </cell>
        </row>
        <row r="132">
          <cell r="C132" t="str">
            <v>3 (99.99%)</v>
          </cell>
          <cell r="E132" t="str">
            <v>3 (99.99%)</v>
          </cell>
          <cell r="G132" t="str">
            <v>3 (99.99%)</v>
          </cell>
          <cell r="I132" t="str">
            <v>3 (99.99%)</v>
          </cell>
        </row>
        <row r="133">
          <cell r="C133" t="str">
            <v>4 (99.999%)</v>
          </cell>
          <cell r="E133" t="str">
            <v>4 (99.999%)</v>
          </cell>
          <cell r="G133" t="str">
            <v>4 (99.999%)</v>
          </cell>
          <cell r="I133" t="str">
            <v>4 (99.999%)</v>
          </cell>
        </row>
        <row r="134">
          <cell r="C134" t="str">
            <v>5 (100%)</v>
          </cell>
          <cell r="E134" t="str">
            <v>5 (100%)</v>
          </cell>
          <cell r="G134" t="str">
            <v>5 (100%)</v>
          </cell>
          <cell r="I134" t="str">
            <v>5 (100%)</v>
          </cell>
        </row>
        <row r="135">
          <cell r="C135" t="str">
            <v>&gt; 500h</v>
          </cell>
          <cell r="E135" t="str">
            <v>&gt; 500h</v>
          </cell>
          <cell r="G135" t="str">
            <v>&gt; 500h</v>
          </cell>
          <cell r="I135" t="str">
            <v>&gt; 500h</v>
          </cell>
        </row>
        <row r="136">
          <cell r="C136" t="str">
            <v>max.500h</v>
          </cell>
          <cell r="E136" t="str">
            <v>max.500h</v>
          </cell>
          <cell r="G136" t="str">
            <v>max.500h</v>
          </cell>
          <cell r="I136" t="str">
            <v>max.500h</v>
          </cell>
        </row>
        <row r="137">
          <cell r="C137" t="str">
            <v>max.192h</v>
          </cell>
          <cell r="E137" t="str">
            <v>max.192h</v>
          </cell>
          <cell r="G137" t="str">
            <v>max.192h</v>
          </cell>
          <cell r="I137" t="str">
            <v>max.192h</v>
          </cell>
        </row>
        <row r="138">
          <cell r="C138" t="str">
            <v>max.96h</v>
          </cell>
          <cell r="E138" t="str">
            <v>max.96h</v>
          </cell>
          <cell r="G138" t="str">
            <v>max.96h</v>
          </cell>
          <cell r="I138" t="str">
            <v>max.96h</v>
          </cell>
        </row>
        <row r="139">
          <cell r="C139" t="str">
            <v>max.24h</v>
          </cell>
          <cell r="E139" t="str">
            <v>max.24h</v>
          </cell>
          <cell r="G139" t="str">
            <v>max.24h</v>
          </cell>
          <cell r="I139" t="str">
            <v>max.24h</v>
          </cell>
        </row>
        <row r="140">
          <cell r="C140" t="str">
            <v>max.6h</v>
          </cell>
          <cell r="E140" t="str">
            <v>max.6h</v>
          </cell>
          <cell r="G140" t="str">
            <v>max.6h</v>
          </cell>
          <cell r="I140" t="str">
            <v>max.6h</v>
          </cell>
        </row>
      </sheetData>
      <sheetData sheetId="9" refreshError="1"/>
      <sheetData sheetId="10" refreshError="1"/>
      <sheetData sheetId="11" refreshError="1"/>
      <sheetData sheetId="12">
        <row r="73">
          <cell r="H73">
            <v>1</v>
          </cell>
        </row>
      </sheetData>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Einstufung"/>
      <sheetName val="Mögliche Auswirkungen"/>
      <sheetName val="Minimale Sicherheitsanf."/>
    </sheetNames>
    <sheetDataSet>
      <sheetData sheetId="0">
        <row r="7">
          <cell r="G7" t="str">
            <v xml:space="preserve"> -</v>
          </cell>
        </row>
        <row r="8">
          <cell r="G8" t="str">
            <v>INTERN</v>
          </cell>
        </row>
        <row r="9">
          <cell r="G9" t="str">
            <v>VERTRAULICH</v>
          </cell>
        </row>
        <row r="10">
          <cell r="G10" t="str">
            <v>GEHEIM</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file>

<file path=xl/threadedComments/threadedComment2.xml><?xml version="1.0" encoding="utf-8"?>
<ThreadedComments xmlns="http://schemas.microsoft.com/office/spreadsheetml/2018/threadedcomments" xmlns:x="http://schemas.openxmlformats.org/spreadsheetml/2006/main"/>
</file>

<file path=xl/threadedComments/threadedComment3.xml><?xml version="1.0" encoding="utf-8"?>
<ThreadedComments xmlns="http://schemas.microsoft.com/office/spreadsheetml/2018/threadedcomments" xmlns:x="http://schemas.openxmlformats.org/spreadsheetml/2006/main"/>
</file>

<file path=xl/threadedComments/threadedComment4.xml><?xml version="1.0" encoding="utf-8"?>
<ThreadedComments xmlns="http://schemas.microsoft.com/office/spreadsheetml/2018/threadedcomments" xmlns:x="http://schemas.openxmlformats.org/spreadsheetml/2006/main"/>
</file>

<file path=xl/threadedComments/threadedComment5.xml><?xml version="1.0" encoding="utf-8"?>
<ThreadedComments xmlns="http://schemas.microsoft.com/office/spreadsheetml/2018/threadedcomments" xmlns:x="http://schemas.openxmlformats.org/spreadsheetml/2006/main"/>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E28"/>
  <sheetViews>
    <sheetView view="pageLayout" zoomScaleNormal="100" zoomScaleSheetLayoutView="80" workbookViewId="0">
      <selection activeCell="A3" sqref="A3:D28"/>
    </sheetView>
  </sheetViews>
  <sheetFormatPr baseColWidth="10" defaultColWidth="11.42578125" defaultRowHeight="12.75" x14ac:dyDescent="0.2"/>
  <cols>
    <col min="1" max="1" width="27.42578125" style="1" customWidth="1"/>
    <col min="2" max="2" width="25.42578125" style="1" customWidth="1"/>
    <col min="3" max="3" width="21.5703125" style="1" customWidth="1"/>
    <col min="4" max="4" width="25.5703125" style="1" customWidth="1"/>
    <col min="5" max="5" width="29.42578125" style="1" customWidth="1"/>
    <col min="6" max="16384" width="11.42578125" style="1"/>
  </cols>
  <sheetData>
    <row r="1" spans="1:5" ht="18.75" customHeight="1" x14ac:dyDescent="0.25">
      <c r="A1" s="15"/>
      <c r="B1" s="14"/>
      <c r="C1" s="16"/>
      <c r="D1" s="16"/>
    </row>
    <row r="2" spans="1:5" ht="27.6" customHeight="1" thickBot="1" x14ac:dyDescent="0.25">
      <c r="A2" s="84"/>
      <c r="B2" s="85"/>
      <c r="C2" s="85"/>
      <c r="D2" s="85"/>
      <c r="E2"/>
    </row>
    <row r="3" spans="1:5" s="10" customFormat="1" ht="20.100000000000001" customHeight="1" thickBot="1" x14ac:dyDescent="0.3">
      <c r="A3" s="89" t="s">
        <v>123</v>
      </c>
      <c r="B3" s="90"/>
      <c r="C3" s="90"/>
      <c r="D3" s="91"/>
      <c r="E3" s="9"/>
    </row>
    <row r="4" spans="1:5" s="10" customFormat="1" ht="74.099999999999994" customHeight="1" x14ac:dyDescent="0.2">
      <c r="A4" s="92" t="s">
        <v>0</v>
      </c>
      <c r="B4" s="93"/>
      <c r="C4" s="93"/>
      <c r="D4" s="93"/>
      <c r="E4" s="9"/>
    </row>
    <row r="5" spans="1:5" s="10" customFormat="1" ht="41.85" customHeight="1" thickBot="1" x14ac:dyDescent="0.25">
      <c r="A5" s="97"/>
      <c r="B5" s="97"/>
      <c r="C5" s="97"/>
      <c r="D5" s="97"/>
      <c r="E5" s="9"/>
    </row>
    <row r="6" spans="1:5" s="10" customFormat="1" ht="20.100000000000001" customHeight="1" thickBot="1" x14ac:dyDescent="0.25">
      <c r="A6" s="94" t="s">
        <v>1</v>
      </c>
      <c r="B6" s="95"/>
      <c r="C6" s="95"/>
      <c r="D6" s="96"/>
      <c r="E6" s="9"/>
    </row>
    <row r="7" spans="1:5" s="10" customFormat="1" ht="20.100000000000001" customHeight="1" x14ac:dyDescent="0.2">
      <c r="A7" s="56" t="s">
        <v>97</v>
      </c>
      <c r="B7" s="76" t="s">
        <v>2</v>
      </c>
      <c r="C7" s="77"/>
      <c r="D7" s="78"/>
      <c r="E7" s="9"/>
    </row>
    <row r="8" spans="1:5" s="10" customFormat="1" ht="20.100000000000001" customHeight="1" x14ac:dyDescent="0.2">
      <c r="A8" s="23" t="s">
        <v>3</v>
      </c>
      <c r="B8" s="76" t="s">
        <v>4</v>
      </c>
      <c r="C8" s="77"/>
      <c r="D8" s="78"/>
      <c r="E8" s="9"/>
    </row>
    <row r="9" spans="1:5" s="10" customFormat="1" ht="20.100000000000001" customHeight="1" x14ac:dyDescent="0.2">
      <c r="A9" s="61" t="s">
        <v>110</v>
      </c>
      <c r="B9" s="76" t="s">
        <v>5</v>
      </c>
      <c r="C9" s="77"/>
      <c r="D9" s="78"/>
      <c r="E9" s="9"/>
    </row>
    <row r="10" spans="1:5" s="10" customFormat="1" ht="20.100000000000001" customHeight="1" thickBot="1" x14ac:dyDescent="0.25">
      <c r="A10" s="24" t="s">
        <v>6</v>
      </c>
      <c r="B10" s="76" t="s">
        <v>7</v>
      </c>
      <c r="C10" s="77"/>
      <c r="D10" s="78"/>
      <c r="E10" s="9"/>
    </row>
    <row r="11" spans="1:5" s="10" customFormat="1" ht="43.5" customHeight="1" thickBot="1" x14ac:dyDescent="0.25">
      <c r="A11" s="105"/>
      <c r="B11" s="105"/>
      <c r="C11" s="105"/>
      <c r="D11" s="105"/>
      <c r="E11" s="9"/>
    </row>
    <row r="12" spans="1:5" ht="20.100000000000001" customHeight="1" thickBot="1" x14ac:dyDescent="0.25">
      <c r="A12" s="98" t="s">
        <v>117</v>
      </c>
      <c r="B12" s="95"/>
      <c r="C12" s="95"/>
      <c r="D12" s="96"/>
      <c r="E12" s="2"/>
    </row>
    <row r="13" spans="1:5" ht="31.5" customHeight="1" x14ac:dyDescent="0.2">
      <c r="A13" s="86" t="s">
        <v>8</v>
      </c>
      <c r="B13" s="87"/>
      <c r="C13" s="87"/>
      <c r="D13" s="88"/>
      <c r="E13" s="2"/>
    </row>
    <row r="14" spans="1:5" ht="47.25" customHeight="1" thickBot="1" x14ac:dyDescent="0.25">
      <c r="A14" s="68"/>
      <c r="B14" s="68"/>
      <c r="C14" s="68"/>
      <c r="D14" s="68"/>
      <c r="E14" s="2"/>
    </row>
    <row r="15" spans="1:5" ht="20.100000000000001" customHeight="1" thickBot="1" x14ac:dyDescent="0.25">
      <c r="A15" s="69" t="s">
        <v>9</v>
      </c>
      <c r="B15" s="70"/>
      <c r="C15" s="70"/>
      <c r="D15" s="71"/>
      <c r="E15" s="2"/>
    </row>
    <row r="16" spans="1:5" ht="20.100000000000001" customHeight="1" x14ac:dyDescent="0.2">
      <c r="A16" s="22" t="s">
        <v>10</v>
      </c>
      <c r="B16" s="76" t="s">
        <v>11</v>
      </c>
      <c r="C16" s="77"/>
      <c r="D16" s="78"/>
      <c r="E16" s="2"/>
    </row>
    <row r="17" spans="1:5" ht="20.100000000000001" customHeight="1" x14ac:dyDescent="0.2">
      <c r="A17" s="18" t="s">
        <v>12</v>
      </c>
      <c r="B17" s="76" t="s">
        <v>13</v>
      </c>
      <c r="C17" s="77"/>
      <c r="D17" s="78"/>
      <c r="E17" s="2"/>
    </row>
    <row r="18" spans="1:5" ht="20.100000000000001" customHeight="1" x14ac:dyDescent="0.2">
      <c r="A18" s="62" t="s">
        <v>110</v>
      </c>
      <c r="B18" s="76" t="s">
        <v>14</v>
      </c>
      <c r="C18" s="77"/>
      <c r="D18" s="78"/>
      <c r="E18" s="2"/>
    </row>
    <row r="19" spans="1:5" ht="20.100000000000001" customHeight="1" x14ac:dyDescent="0.2">
      <c r="A19" s="18" t="s">
        <v>15</v>
      </c>
      <c r="B19" s="76" t="s">
        <v>16</v>
      </c>
      <c r="C19" s="77"/>
      <c r="D19" s="78"/>
      <c r="E19" s="2"/>
    </row>
    <row r="20" spans="1:5" ht="39.75" customHeight="1" thickBot="1" x14ac:dyDescent="0.25">
      <c r="A20" s="67"/>
      <c r="B20" s="67"/>
      <c r="C20" s="67"/>
      <c r="D20" s="67"/>
      <c r="E20" s="2"/>
    </row>
    <row r="21" spans="1:5" ht="13.5" customHeight="1" thickBot="1" x14ac:dyDescent="0.25">
      <c r="A21" s="64" t="s">
        <v>17</v>
      </c>
      <c r="B21" s="65"/>
      <c r="C21" s="65"/>
      <c r="D21" s="66"/>
      <c r="E21" s="2"/>
    </row>
    <row r="22" spans="1:5" ht="53.25" customHeight="1" x14ac:dyDescent="0.2">
      <c r="A22" s="99"/>
      <c r="B22" s="100"/>
      <c r="C22" s="101"/>
      <c r="D22" s="48" t="s">
        <v>100</v>
      </c>
      <c r="E22" s="2"/>
    </row>
    <row r="23" spans="1:5" ht="45.6" customHeight="1" thickBot="1" x14ac:dyDescent="0.25">
      <c r="A23" s="75"/>
      <c r="B23" s="75"/>
      <c r="C23" s="75"/>
      <c r="D23" s="75"/>
    </row>
    <row r="24" spans="1:5" ht="15.75" thickBot="1" x14ac:dyDescent="0.25">
      <c r="A24" s="72" t="s">
        <v>124</v>
      </c>
      <c r="B24" s="73"/>
      <c r="C24" s="73"/>
      <c r="D24" s="74"/>
    </row>
    <row r="25" spans="1:5" ht="57" customHeight="1" x14ac:dyDescent="0.2">
      <c r="A25" s="102"/>
      <c r="B25" s="103"/>
      <c r="C25" s="104"/>
      <c r="D25" s="48" t="s">
        <v>100</v>
      </c>
    </row>
    <row r="26" spans="1:5" ht="33.75" customHeight="1" thickBot="1" x14ac:dyDescent="0.25"/>
    <row r="27" spans="1:5" ht="15.75" thickBot="1" x14ac:dyDescent="0.25">
      <c r="A27" s="79" t="s">
        <v>18</v>
      </c>
      <c r="B27" s="80"/>
      <c r="C27" s="80"/>
      <c r="D27" s="74"/>
    </row>
    <row r="28" spans="1:5" ht="57" customHeight="1" x14ac:dyDescent="0.2">
      <c r="A28" s="81"/>
      <c r="B28" s="82"/>
      <c r="C28" s="82"/>
      <c r="D28" s="83"/>
    </row>
  </sheetData>
  <sheetProtection formatCells="0" formatColumns="0" formatRows="0" insertColumns="0" insertRows="0" insertHyperlinks="0" deleteColumns="0" deleteRows="0" selectLockedCells="1" sort="0" autoFilter="0" pivotTables="0"/>
  <customSheetViews>
    <customSheetView guid="{38B63EDE-D325-414F-81A0-5253AC367206}" showPageBreaks="1" showRuler="0">
      <selection activeCell="E10" sqref="E10"/>
      <pageMargins left="0.74803149606299213" right="0.78740157480314965" top="0.47244094488188981" bottom="0.62992125984251968" header="0.47244094488188981" footer="0.23622047244094491"/>
      <pageSetup paperSize="9" orientation="portrait" r:id="rId1"/>
      <headerFooter alignWithMargins="0">
        <oddHeader>&amp;L&amp;G&amp;C&amp;7                                                                       Eidgenössisches Finanzdepartement EFD</oddHeader>
      </headerFooter>
    </customSheetView>
  </customSheetViews>
  <mergeCells count="26">
    <mergeCell ref="A27:D27"/>
    <mergeCell ref="A28:D28"/>
    <mergeCell ref="A2:D2"/>
    <mergeCell ref="B10:D10"/>
    <mergeCell ref="B7:D7"/>
    <mergeCell ref="A13:D13"/>
    <mergeCell ref="A3:D3"/>
    <mergeCell ref="A4:D4"/>
    <mergeCell ref="A6:D6"/>
    <mergeCell ref="B8:D8"/>
    <mergeCell ref="B9:D9"/>
    <mergeCell ref="A5:D5"/>
    <mergeCell ref="A12:D12"/>
    <mergeCell ref="A22:C22"/>
    <mergeCell ref="A25:C25"/>
    <mergeCell ref="A11:D11"/>
    <mergeCell ref="A21:D21"/>
    <mergeCell ref="A20:D20"/>
    <mergeCell ref="A14:D14"/>
    <mergeCell ref="A15:D15"/>
    <mergeCell ref="A24:D24"/>
    <mergeCell ref="A23:D23"/>
    <mergeCell ref="B18:D18"/>
    <mergeCell ref="B19:D19"/>
    <mergeCell ref="B16:D16"/>
    <mergeCell ref="B17:D17"/>
  </mergeCells>
  <phoneticPr fontId="18" type="noConversion"/>
  <dataValidations count="2">
    <dataValidation type="list" allowBlank="1" showInputMessage="1" showErrorMessage="1" sqref="A28" xr:uid="{8BC29C86-EE36-4819-A45F-22F3B09282A6}">
      <formula1>"oui/non, oui, non"</formula1>
    </dataValidation>
    <dataValidation type="list" allowBlank="1" showInputMessage="1" showErrorMessage="1" sqref="D25 D22" xr:uid="{535B05E1-5BCD-4615-812E-EA5A18038103}">
      <formula1>"sì/no, sì, no"</formula1>
    </dataValidation>
  </dataValidations>
  <pageMargins left="0.70866141732283472" right="0.99157608695652177" top="0.74803149606299213" bottom="0.74803149606299213" header="0.31496062992125984" footer="0.31496062992125984"/>
  <pageSetup paperSize="9" scale="85" fitToHeight="0" orientation="portrait" r:id="rId2"/>
  <headerFooter alignWithMargins="0">
    <oddHeader>&amp;L&amp;A&amp;C&amp;14&amp;B&amp;"Arial"Strumento per l'esame preliminare dei rischi&amp;"-,Regular"&amp;R</oddHeader>
    <oddFooter>&amp;L&amp;F&amp;C&amp;R&amp;P/&amp;N</odd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B428B-7367-4DE7-8B9B-F7203D32F8E1}">
  <sheetPr>
    <pageSetUpPr fitToPage="1"/>
  </sheetPr>
  <dimension ref="A1:G54"/>
  <sheetViews>
    <sheetView view="pageLayout" zoomScaleNormal="80" workbookViewId="0">
      <selection activeCell="A3" sqref="A3:E49"/>
    </sheetView>
  </sheetViews>
  <sheetFormatPr baseColWidth="10" defaultColWidth="11.42578125" defaultRowHeight="14.25" x14ac:dyDescent="0.2"/>
  <cols>
    <col min="1" max="1" width="24.42578125" style="3" customWidth="1"/>
    <col min="2" max="2" width="22.5703125" style="3" customWidth="1"/>
    <col min="3" max="3" width="18.5703125" style="3" customWidth="1"/>
    <col min="4" max="4" width="59.5703125" style="3" customWidth="1"/>
    <col min="5" max="5" width="40.42578125" style="4" customWidth="1"/>
    <col min="6" max="6" width="11.42578125" style="4"/>
    <col min="7" max="16384" width="11.42578125" style="3"/>
  </cols>
  <sheetData>
    <row r="1" spans="1:7" ht="15" x14ac:dyDescent="0.2">
      <c r="A1" s="136"/>
      <c r="B1" s="136"/>
      <c r="C1" s="136"/>
      <c r="D1" s="19"/>
      <c r="E1" s="5"/>
      <c r="F1" s="13"/>
    </row>
    <row r="2" spans="1:7" ht="15.75" thickBot="1" x14ac:dyDescent="0.25">
      <c r="A2" s="30"/>
      <c r="B2" s="30"/>
      <c r="C2" s="30"/>
      <c r="D2" s="30"/>
      <c r="E2" s="30"/>
    </row>
    <row r="3" spans="1:7" ht="36" customHeight="1" x14ac:dyDescent="0.2">
      <c r="A3" s="153" t="s">
        <v>19</v>
      </c>
      <c r="B3" s="154"/>
      <c r="C3" s="154"/>
      <c r="D3" s="154"/>
      <c r="E3" s="155"/>
    </row>
    <row r="4" spans="1:7" ht="19.5" customHeight="1" x14ac:dyDescent="0.2">
      <c r="A4" s="168" t="s">
        <v>20</v>
      </c>
      <c r="B4" s="157"/>
      <c r="C4" s="157"/>
      <c r="D4" s="157"/>
      <c r="E4" s="158"/>
    </row>
    <row r="5" spans="1:7" ht="52.5" customHeight="1" x14ac:dyDescent="0.2">
      <c r="A5" s="156" t="s">
        <v>21</v>
      </c>
      <c r="B5" s="157"/>
      <c r="C5" s="157"/>
      <c r="D5" s="157"/>
      <c r="E5" s="158"/>
    </row>
    <row r="6" spans="1:7" ht="15.75" thickBot="1" x14ac:dyDescent="0.25">
      <c r="A6" s="30"/>
      <c r="B6" s="30"/>
      <c r="C6" s="30"/>
      <c r="D6" s="30"/>
      <c r="E6" s="30"/>
    </row>
    <row r="7" spans="1:7" ht="38.1" customHeight="1" thickBot="1" x14ac:dyDescent="0.25">
      <c r="A7" s="173" t="s">
        <v>22</v>
      </c>
      <c r="B7" s="122"/>
      <c r="C7" s="122"/>
      <c r="D7" s="122"/>
      <c r="E7" s="174"/>
      <c r="G7" s="11"/>
    </row>
    <row r="8" spans="1:7" ht="15" customHeight="1" thickBot="1" x14ac:dyDescent="0.25">
      <c r="A8" s="17"/>
      <c r="B8" s="17"/>
      <c r="C8" s="17"/>
      <c r="D8" s="17"/>
      <c r="E8" s="17"/>
      <c r="G8" s="11"/>
    </row>
    <row r="9" spans="1:7" ht="38.1" customHeight="1" thickBot="1" x14ac:dyDescent="0.25">
      <c r="A9" s="140" t="s">
        <v>23</v>
      </c>
      <c r="B9" s="141"/>
      <c r="C9" s="141"/>
      <c r="D9" s="141"/>
      <c r="E9" s="142"/>
      <c r="G9" s="11"/>
    </row>
    <row r="10" spans="1:7" ht="15" customHeight="1" x14ac:dyDescent="0.2">
      <c r="A10" s="137" t="s">
        <v>24</v>
      </c>
      <c r="B10" s="138"/>
      <c r="C10" s="138"/>
      <c r="D10" s="138"/>
      <c r="E10" s="139"/>
    </row>
    <row r="11" spans="1:7" ht="29.25" customHeight="1" x14ac:dyDescent="0.2">
      <c r="A11" s="159" t="s">
        <v>25</v>
      </c>
      <c r="B11" s="160"/>
      <c r="C11" s="160"/>
      <c r="D11" s="161"/>
      <c r="E11" s="49" t="s">
        <v>26</v>
      </c>
    </row>
    <row r="12" spans="1:7" ht="30.75" customHeight="1" x14ac:dyDescent="0.2">
      <c r="A12" s="143" t="s">
        <v>27</v>
      </c>
      <c r="B12" s="144"/>
      <c r="C12" s="144"/>
      <c r="D12" s="145"/>
      <c r="E12" s="49" t="s">
        <v>100</v>
      </c>
    </row>
    <row r="13" spans="1:7" s="4" customFormat="1" ht="43.5" customHeight="1" x14ac:dyDescent="0.2">
      <c r="A13" s="147"/>
      <c r="B13" s="148"/>
      <c r="C13" s="151" t="s">
        <v>28</v>
      </c>
      <c r="D13" s="152"/>
      <c r="E13" s="47" t="s">
        <v>100</v>
      </c>
      <c r="G13" s="3"/>
    </row>
    <row r="14" spans="1:7" s="4" customFormat="1" ht="43.5" customHeight="1" x14ac:dyDescent="0.2">
      <c r="A14" s="147"/>
      <c r="B14" s="148"/>
      <c r="C14" s="151" t="s">
        <v>29</v>
      </c>
      <c r="D14" s="152"/>
      <c r="E14" s="47" t="s">
        <v>30</v>
      </c>
      <c r="G14" s="3"/>
    </row>
    <row r="15" spans="1:7" s="4" customFormat="1" ht="43.5" customHeight="1" x14ac:dyDescent="0.2">
      <c r="A15" s="147"/>
      <c r="B15" s="148"/>
      <c r="C15" s="151" t="s">
        <v>31</v>
      </c>
      <c r="D15" s="152"/>
      <c r="E15" s="47" t="s">
        <v>32</v>
      </c>
      <c r="G15" s="3"/>
    </row>
    <row r="16" spans="1:7" s="4" customFormat="1" ht="43.5" customHeight="1" x14ac:dyDescent="0.2">
      <c r="A16" s="147"/>
      <c r="B16" s="148"/>
      <c r="C16" s="151" t="s">
        <v>33</v>
      </c>
      <c r="D16" s="152"/>
      <c r="E16" s="47" t="s">
        <v>34</v>
      </c>
      <c r="G16" s="3"/>
    </row>
    <row r="17" spans="1:7" s="4" customFormat="1" ht="43.5" customHeight="1" x14ac:dyDescent="0.2">
      <c r="A17" s="147"/>
      <c r="B17" s="148"/>
      <c r="C17" s="151" t="s">
        <v>35</v>
      </c>
      <c r="D17" s="152"/>
      <c r="E17" s="47" t="s">
        <v>36</v>
      </c>
      <c r="G17" s="3"/>
    </row>
    <row r="18" spans="1:7" s="4" customFormat="1" ht="42.75" customHeight="1" x14ac:dyDescent="0.2">
      <c r="A18" s="149"/>
      <c r="B18" s="150"/>
      <c r="C18" s="162" t="s">
        <v>98</v>
      </c>
      <c r="D18" s="163"/>
      <c r="E18" s="47" t="s">
        <v>100</v>
      </c>
      <c r="G18" s="3"/>
    </row>
    <row r="19" spans="1:7" s="4" customFormat="1" x14ac:dyDescent="0.2">
      <c r="A19" s="3"/>
      <c r="B19" s="3"/>
      <c r="C19" s="3"/>
      <c r="D19" s="3"/>
      <c r="E19" s="3"/>
      <c r="G19" s="3"/>
    </row>
    <row r="21" spans="1:7" ht="15" thickBot="1" x14ac:dyDescent="0.25"/>
    <row r="22" spans="1:7" ht="38.1" customHeight="1" thickBot="1" x14ac:dyDescent="0.25">
      <c r="A22" s="109" t="s">
        <v>37</v>
      </c>
      <c r="B22" s="110"/>
      <c r="C22" s="110"/>
      <c r="D22" s="110"/>
      <c r="E22" s="111"/>
    </row>
    <row r="23" spans="1:7" ht="28.5" customHeight="1" x14ac:dyDescent="0.2">
      <c r="A23" s="112" t="s">
        <v>38</v>
      </c>
      <c r="B23" s="113"/>
      <c r="C23" s="113"/>
      <c r="D23" s="113"/>
      <c r="E23" s="114"/>
    </row>
    <row r="24" spans="1:7" ht="34.35" customHeight="1" x14ac:dyDescent="0.2">
      <c r="A24" s="175" t="s">
        <v>103</v>
      </c>
      <c r="B24" s="176"/>
      <c r="C24" s="176"/>
      <c r="D24" s="177"/>
      <c r="E24" s="48" t="s">
        <v>39</v>
      </c>
    </row>
    <row r="25" spans="1:7" ht="34.35" customHeight="1" x14ac:dyDescent="0.2">
      <c r="A25" s="178" t="s">
        <v>40</v>
      </c>
      <c r="B25" s="176"/>
      <c r="C25" s="176"/>
      <c r="D25" s="177"/>
      <c r="E25" s="48" t="s">
        <v>41</v>
      </c>
    </row>
    <row r="26" spans="1:7" ht="34.35" customHeight="1" x14ac:dyDescent="0.2">
      <c r="A26" s="178" t="s">
        <v>42</v>
      </c>
      <c r="B26" s="176"/>
      <c r="C26" s="176"/>
      <c r="D26" s="177"/>
      <c r="E26" s="48" t="s">
        <v>43</v>
      </c>
    </row>
    <row r="27" spans="1:7" ht="34.35" customHeight="1" x14ac:dyDescent="0.2">
      <c r="A27" s="178" t="s">
        <v>44</v>
      </c>
      <c r="B27" s="176"/>
      <c r="C27" s="176"/>
      <c r="D27" s="177"/>
      <c r="E27" s="48" t="s">
        <v>45</v>
      </c>
    </row>
    <row r="28" spans="1:7" ht="34.35" customHeight="1" x14ac:dyDescent="0.2">
      <c r="A28" s="169" t="s">
        <v>104</v>
      </c>
      <c r="B28" s="170"/>
      <c r="C28" s="170"/>
      <c r="D28" s="171"/>
      <c r="E28" s="47" t="s">
        <v>46</v>
      </c>
    </row>
    <row r="29" spans="1:7" ht="34.35" customHeight="1" x14ac:dyDescent="0.2">
      <c r="A29" s="164" t="s">
        <v>47</v>
      </c>
      <c r="B29" s="165"/>
      <c r="C29" s="76" t="s">
        <v>48</v>
      </c>
      <c r="D29" s="77"/>
      <c r="E29" s="78"/>
    </row>
    <row r="30" spans="1:7" ht="34.35" customHeight="1" thickBot="1" x14ac:dyDescent="0.25"/>
    <row r="31" spans="1:7" ht="35.25" customHeight="1" thickBot="1" x14ac:dyDescent="0.25">
      <c r="A31" s="146" t="s">
        <v>133</v>
      </c>
      <c r="B31" s="110"/>
      <c r="C31" s="110"/>
      <c r="D31" s="110"/>
      <c r="E31" s="111"/>
    </row>
    <row r="32" spans="1:7" ht="21.75" customHeight="1" x14ac:dyDescent="0.2">
      <c r="A32" s="166" t="s">
        <v>49</v>
      </c>
      <c r="B32" s="167"/>
      <c r="C32" s="167"/>
      <c r="D32" s="167"/>
      <c r="E32" s="167"/>
    </row>
    <row r="33" spans="1:7" ht="29.25" customHeight="1" x14ac:dyDescent="0.2">
      <c r="A33" s="120" t="s">
        <v>50</v>
      </c>
      <c r="B33" s="120"/>
      <c r="C33" s="76" t="s">
        <v>51</v>
      </c>
      <c r="D33" s="77"/>
      <c r="E33" s="78"/>
    </row>
    <row r="34" spans="1:7" ht="30.75" customHeight="1" x14ac:dyDescent="0.2">
      <c r="A34" s="120" t="s">
        <v>52</v>
      </c>
      <c r="B34" s="120"/>
      <c r="C34" s="76" t="s">
        <v>53</v>
      </c>
      <c r="D34" s="77"/>
      <c r="E34" s="78"/>
    </row>
    <row r="35" spans="1:7" ht="32.25" customHeight="1" x14ac:dyDescent="0.2">
      <c r="A35" s="120" t="s">
        <v>54</v>
      </c>
      <c r="B35" s="120"/>
      <c r="C35" s="76" t="s">
        <v>55</v>
      </c>
      <c r="D35" s="77"/>
      <c r="E35" s="78"/>
    </row>
    <row r="36" spans="1:7" ht="36.75" customHeight="1" x14ac:dyDescent="0.2">
      <c r="A36" s="172" t="s">
        <v>132</v>
      </c>
      <c r="B36" s="170"/>
      <c r="C36" s="170"/>
      <c r="D36" s="171"/>
      <c r="E36" s="47" t="s">
        <v>56</v>
      </c>
    </row>
    <row r="37" spans="1:7" ht="32.25" customHeight="1" x14ac:dyDescent="0.2">
      <c r="A37" s="164" t="s">
        <v>57</v>
      </c>
      <c r="B37" s="165"/>
      <c r="C37" s="76" t="s">
        <v>58</v>
      </c>
      <c r="D37" s="77"/>
      <c r="E37" s="78"/>
    </row>
    <row r="38" spans="1:7" ht="15" thickBot="1" x14ac:dyDescent="0.25"/>
    <row r="39" spans="1:7" ht="43.5" customHeight="1" thickBot="1" x14ac:dyDescent="0.25">
      <c r="A39" s="121" t="s">
        <v>105</v>
      </c>
      <c r="B39" s="122"/>
      <c r="C39" s="122"/>
      <c r="D39" s="122"/>
      <c r="E39" s="41"/>
    </row>
    <row r="40" spans="1:7" s="33" customFormat="1" ht="18" customHeight="1" x14ac:dyDescent="0.2">
      <c r="A40" s="123"/>
      <c r="B40" s="123"/>
      <c r="C40" s="123"/>
      <c r="D40" s="123"/>
      <c r="E40" s="17"/>
      <c r="F40" s="32"/>
      <c r="G40" s="3"/>
    </row>
    <row r="41" spans="1:7" ht="34.5" customHeight="1" x14ac:dyDescent="0.2">
      <c r="A41" s="124" t="s">
        <v>106</v>
      </c>
      <c r="B41" s="125"/>
      <c r="C41" s="125"/>
      <c r="D41" s="126"/>
      <c r="E41" s="48" t="s">
        <v>59</v>
      </c>
    </row>
    <row r="42" spans="1:7" ht="35.25" customHeight="1" x14ac:dyDescent="0.2">
      <c r="A42" s="127" t="s">
        <v>121</v>
      </c>
      <c r="B42" s="128"/>
      <c r="C42" s="128"/>
      <c r="D42" s="129"/>
      <c r="E42" s="48" t="s">
        <v>60</v>
      </c>
    </row>
    <row r="43" spans="1:7" ht="49.5" customHeight="1" x14ac:dyDescent="0.2">
      <c r="A43" s="130" t="s">
        <v>112</v>
      </c>
      <c r="B43" s="128"/>
      <c r="C43" s="128"/>
      <c r="D43" s="129"/>
      <c r="E43" s="48" t="s">
        <v>61</v>
      </c>
    </row>
    <row r="44" spans="1:7" ht="39.75" customHeight="1" x14ac:dyDescent="0.2">
      <c r="A44" s="131" t="s">
        <v>107</v>
      </c>
      <c r="B44" s="132"/>
      <c r="C44" s="132"/>
      <c r="D44" s="132"/>
      <c r="E44" s="48" t="s">
        <v>62</v>
      </c>
    </row>
    <row r="45" spans="1:7" ht="40.5" customHeight="1" x14ac:dyDescent="0.2">
      <c r="A45" s="133" t="s">
        <v>108</v>
      </c>
      <c r="B45" s="134"/>
      <c r="C45" s="134"/>
      <c r="D45" s="135"/>
      <c r="E45" s="48" t="s">
        <v>63</v>
      </c>
    </row>
    <row r="46" spans="1:7" ht="39" customHeight="1" x14ac:dyDescent="0.2">
      <c r="A46" s="127" t="s">
        <v>122</v>
      </c>
      <c r="B46" s="128"/>
      <c r="C46" s="128"/>
      <c r="D46" s="129"/>
      <c r="E46" s="48" t="s">
        <v>64</v>
      </c>
    </row>
    <row r="47" spans="1:7" ht="40.5" customHeight="1" x14ac:dyDescent="0.2">
      <c r="A47" s="115" t="s">
        <v>109</v>
      </c>
      <c r="B47" s="116"/>
      <c r="C47" s="116"/>
      <c r="D47" s="117"/>
      <c r="E47" s="48" t="s">
        <v>65</v>
      </c>
    </row>
    <row r="48" spans="1:7" ht="48.75" customHeight="1" x14ac:dyDescent="0.2">
      <c r="A48" s="50"/>
      <c r="B48" s="118" t="s">
        <v>125</v>
      </c>
      <c r="C48" s="118"/>
      <c r="D48" s="119"/>
      <c r="E48" s="47" t="s">
        <v>66</v>
      </c>
    </row>
    <row r="49" spans="1:5" ht="39.75" customHeight="1" x14ac:dyDescent="0.2">
      <c r="A49" s="26"/>
      <c r="B49" s="106" t="s">
        <v>111</v>
      </c>
      <c r="C49" s="107"/>
      <c r="D49" s="108"/>
      <c r="E49" s="47" t="s">
        <v>67</v>
      </c>
    </row>
    <row r="50" spans="1:5" x14ac:dyDescent="0.2">
      <c r="B50" s="25"/>
      <c r="C50" s="25"/>
      <c r="D50" s="25"/>
    </row>
    <row r="51" spans="1:5" x14ac:dyDescent="0.2">
      <c r="B51" s="25"/>
      <c r="C51" s="25"/>
      <c r="D51" s="25"/>
    </row>
    <row r="52" spans="1:5" x14ac:dyDescent="0.2">
      <c r="B52" s="25"/>
      <c r="C52" s="25"/>
      <c r="D52" s="25"/>
    </row>
    <row r="53" spans="1:5" x14ac:dyDescent="0.2">
      <c r="B53" s="25"/>
      <c r="C53" s="25"/>
      <c r="D53" s="25"/>
    </row>
    <row r="54" spans="1:5" x14ac:dyDescent="0.2">
      <c r="B54" s="25"/>
      <c r="C54" s="25"/>
      <c r="D54" s="25"/>
    </row>
  </sheetData>
  <mergeCells count="47">
    <mergeCell ref="A4:E4"/>
    <mergeCell ref="A28:D28"/>
    <mergeCell ref="A29:B29"/>
    <mergeCell ref="C29:E29"/>
    <mergeCell ref="A36:D36"/>
    <mergeCell ref="A7:E7"/>
    <mergeCell ref="A24:D24"/>
    <mergeCell ref="A25:D25"/>
    <mergeCell ref="A26:D26"/>
    <mergeCell ref="A27:D27"/>
    <mergeCell ref="A37:B37"/>
    <mergeCell ref="C37:E37"/>
    <mergeCell ref="A32:E32"/>
    <mergeCell ref="A33:B33"/>
    <mergeCell ref="C33:E33"/>
    <mergeCell ref="A46:D46"/>
    <mergeCell ref="A1:C1"/>
    <mergeCell ref="A10:E10"/>
    <mergeCell ref="A9:E9"/>
    <mergeCell ref="A12:D12"/>
    <mergeCell ref="A31:E31"/>
    <mergeCell ref="A13:B18"/>
    <mergeCell ref="C15:D15"/>
    <mergeCell ref="C16:D16"/>
    <mergeCell ref="C17:D17"/>
    <mergeCell ref="A3:E3"/>
    <mergeCell ref="A5:E5"/>
    <mergeCell ref="A11:D11"/>
    <mergeCell ref="C18:D18"/>
    <mergeCell ref="C13:D13"/>
    <mergeCell ref="C14:D14"/>
    <mergeCell ref="B49:D49"/>
    <mergeCell ref="A22:E22"/>
    <mergeCell ref="A23:E23"/>
    <mergeCell ref="A47:D47"/>
    <mergeCell ref="B48:D48"/>
    <mergeCell ref="A34:B34"/>
    <mergeCell ref="C34:E34"/>
    <mergeCell ref="A35:B35"/>
    <mergeCell ref="C35:E35"/>
    <mergeCell ref="A39:D39"/>
    <mergeCell ref="A40:D40"/>
    <mergeCell ref="A41:D41"/>
    <mergeCell ref="A42:D42"/>
    <mergeCell ref="A43:D43"/>
    <mergeCell ref="A44:D44"/>
    <mergeCell ref="A45:D45"/>
  </mergeCells>
  <conditionalFormatting sqref="E40">
    <cfRule type="cellIs" dxfId="1" priority="4" operator="equal">
      <formula>"Nein"</formula>
    </cfRule>
    <cfRule type="cellIs" dxfId="0" priority="5" operator="equal">
      <formula>"Ja"</formula>
    </cfRule>
  </conditionalFormatting>
  <dataValidations count="4">
    <dataValidation type="list" allowBlank="1" showInputMessage="1" showErrorMessage="1" sqref="E40" xr:uid="{FFCD189C-31BC-4877-97C9-D928D14D5C0F}">
      <formula1>"-, weniger als 1 Jahr, mehr als 1 Jahr, mehr als 5 Jahre"</formula1>
    </dataValidation>
    <dataValidation type="list" allowBlank="1" showInputMessage="1" showErrorMessage="1" sqref="E39" xr:uid="{C70A3A31-ED7E-4E36-BBB6-DEF742F67C54}">
      <formula1>"oui/non, oui, non"</formula1>
    </dataValidation>
    <dataValidation type="list" allowBlank="1" showInputMessage="1" showErrorMessage="1" sqref="E44" xr:uid="{8D7DB7C0-C034-42AC-9608-83FE21F4B3DD}">
      <mc:AlternateContent xmlns:x12ac="http://schemas.microsoft.com/office/spreadsheetml/2011/1/ac" xmlns:mc="http://schemas.openxmlformats.org/markup-compatibility/2006">
        <mc:Choice Requires="x12ac">
          <x12ac:list>sì/no," sì, profilazione", sì profilazione a rischio elevato, no</x12ac:list>
        </mc:Choice>
        <mc:Fallback>
          <formula1>"sì/no, sì, profilazione, sì profilazione a rischio elevato, no"</formula1>
        </mc:Fallback>
      </mc:AlternateContent>
    </dataValidation>
    <dataValidation type="list" allowBlank="1" showInputMessage="1" showErrorMessage="1" sqref="E11:E18 E36 E41:E43 E45:E49 E24:E28" xr:uid="{A2B150F2-A04E-4937-BACD-58BE8422BB17}">
      <formula1>"sì/no, sì, no"</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Header>&amp;L&amp;A&amp;C&amp;"Arial,Fett"&amp;16Strumento per l'esame preliminare dei rischi</oddHeader>
    <oddFooter>&amp;L&amp;F&amp;R&amp;P/&amp;N</oddFooter>
  </headerFooter>
  <rowBreaks count="2" manualBreakCount="2">
    <brk id="21" max="16383" man="1"/>
    <brk id="38"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86286-CDC5-4439-9B34-48E416093E02}">
  <sheetPr>
    <pageSetUpPr fitToPage="1"/>
  </sheetPr>
  <dimension ref="A1:G34"/>
  <sheetViews>
    <sheetView view="pageLayout" zoomScaleNormal="80" workbookViewId="0">
      <selection activeCell="A4" sqref="A4:E28"/>
    </sheetView>
  </sheetViews>
  <sheetFormatPr baseColWidth="10" defaultColWidth="11.42578125" defaultRowHeight="14.25" x14ac:dyDescent="0.2"/>
  <cols>
    <col min="1" max="1" width="24.42578125" style="3" customWidth="1"/>
    <col min="2" max="2" width="22.5703125" style="3" customWidth="1"/>
    <col min="3" max="3" width="30.42578125" style="3" customWidth="1"/>
    <col min="4" max="4" width="57.42578125" style="3" customWidth="1"/>
    <col min="5" max="5" width="44.42578125" style="4" customWidth="1"/>
    <col min="6" max="6" width="11.42578125" style="4"/>
    <col min="7" max="16384" width="11.42578125" style="3"/>
  </cols>
  <sheetData>
    <row r="1" spans="1:7" ht="15" x14ac:dyDescent="0.2">
      <c r="A1" s="136"/>
      <c r="B1" s="136"/>
      <c r="C1" s="136"/>
      <c r="D1" s="19"/>
      <c r="E1" s="5"/>
      <c r="F1" s="13"/>
    </row>
    <row r="2" spans="1:7" ht="15" x14ac:dyDescent="0.2">
      <c r="A2" s="19"/>
      <c r="B2" s="19"/>
      <c r="C2" s="19"/>
      <c r="D2" s="19"/>
      <c r="E2" s="5"/>
      <c r="F2" s="13"/>
    </row>
    <row r="3" spans="1:7" ht="15.75" thickBot="1" x14ac:dyDescent="0.25">
      <c r="A3" s="20"/>
      <c r="B3" s="20"/>
      <c r="C3" s="20"/>
      <c r="D3" s="20"/>
      <c r="E3" s="20"/>
    </row>
    <row r="4" spans="1:7" ht="38.1" customHeight="1" x14ac:dyDescent="0.2">
      <c r="A4" s="179" t="s">
        <v>134</v>
      </c>
      <c r="B4" s="180"/>
      <c r="C4" s="180"/>
      <c r="D4" s="180"/>
      <c r="E4" s="181"/>
      <c r="G4" s="11"/>
    </row>
    <row r="5" spans="1:7" ht="32.25" customHeight="1" x14ac:dyDescent="0.2">
      <c r="A5" s="190" t="s">
        <v>68</v>
      </c>
      <c r="B5" s="191"/>
      <c r="C5" s="191"/>
      <c r="D5" s="191"/>
      <c r="E5" s="192"/>
      <c r="G5" s="11"/>
    </row>
    <row r="6" spans="1:7" ht="20.25" customHeight="1" x14ac:dyDescent="0.2">
      <c r="A6" s="182" t="s">
        <v>69</v>
      </c>
      <c r="B6" s="183"/>
      <c r="C6" s="183"/>
      <c r="D6" s="184"/>
      <c r="E6" s="31" t="str" cm="1">
        <f t="array" ref="E6">IF(OR('Indicazioni sul trattamento'!E12:E18="sì"),"sì","no")</f>
        <v>no</v>
      </c>
    </row>
    <row r="7" spans="1:7" ht="20.100000000000001" customHeight="1" x14ac:dyDescent="0.2">
      <c r="A7" s="182" t="s">
        <v>70</v>
      </c>
      <c r="B7" s="183"/>
      <c r="C7" s="183"/>
      <c r="D7" s="184"/>
      <c r="E7" s="31" t="str">
        <f>IF(('Indicazioni sul trattamento'!E28="sì"), "sì","no")</f>
        <v>no</v>
      </c>
    </row>
    <row r="8" spans="1:7" ht="20.100000000000001" customHeight="1" x14ac:dyDescent="0.2">
      <c r="A8" s="182" t="s">
        <v>71</v>
      </c>
      <c r="B8" s="183"/>
      <c r="C8" s="183"/>
      <c r="D8" s="184"/>
      <c r="E8" s="31" t="str">
        <f>IF(('Indicazioni sul trattamento'!E36="sì"), "sì","no")</f>
        <v>no</v>
      </c>
    </row>
    <row r="9" spans="1:7" ht="20.100000000000001" customHeight="1" x14ac:dyDescent="0.2">
      <c r="A9" s="186" t="s">
        <v>72</v>
      </c>
      <c r="B9" s="125"/>
      <c r="C9" s="125"/>
      <c r="D9" s="126"/>
      <c r="E9" s="31" t="str">
        <f>IF(('Indicazioni sul trattamento'!E41="sì"), "sì","no")</f>
        <v>no</v>
      </c>
    </row>
    <row r="10" spans="1:7" ht="20.25" customHeight="1" x14ac:dyDescent="0.2">
      <c r="A10" s="187" t="s">
        <v>126</v>
      </c>
      <c r="B10" s="188"/>
      <c r="C10" s="188"/>
      <c r="D10" s="189"/>
      <c r="E10" s="31" t="str">
        <f>IF(('Indicazioni sul trattamento'!E42="sìi"), "sì","no")</f>
        <v>no</v>
      </c>
    </row>
    <row r="11" spans="1:7" ht="20.25" customHeight="1" x14ac:dyDescent="0.2">
      <c r="A11" s="185" t="s">
        <v>73</v>
      </c>
      <c r="B11" s="128"/>
      <c r="C11" s="128"/>
      <c r="D11" s="129"/>
      <c r="E11" s="31" t="str">
        <f>IF(('Indicazioni sul trattamento'!E43="sì"), "sì","no")</f>
        <v>no</v>
      </c>
    </row>
    <row r="12" spans="1:7" ht="20.25" customHeight="1" x14ac:dyDescent="0.2">
      <c r="A12" s="193" t="s">
        <v>74</v>
      </c>
      <c r="B12" s="194"/>
      <c r="C12" s="194"/>
      <c r="D12" s="195"/>
      <c r="E12" s="31" t="str">
        <f>IF('Indicazioni sul trattamento'!E44="sì/no","no",'Indicazioni sul trattamento'!E44)</f>
        <v>no</v>
      </c>
    </row>
    <row r="13" spans="1:7" ht="20.25" customHeight="1" x14ac:dyDescent="0.2">
      <c r="A13" s="196" t="s">
        <v>75</v>
      </c>
      <c r="B13" s="194"/>
      <c r="C13" s="194"/>
      <c r="D13" s="195"/>
      <c r="E13" s="31" t="str">
        <f>IF(('Indicazioni sul trattamento'!E45="sì"), "sì","no")</f>
        <v>no</v>
      </c>
    </row>
    <row r="14" spans="1:7" ht="18.75" customHeight="1" x14ac:dyDescent="0.2">
      <c r="A14" s="196" t="s">
        <v>76</v>
      </c>
      <c r="B14" s="194"/>
      <c r="C14" s="194"/>
      <c r="D14" s="195"/>
      <c r="E14" s="31" t="str">
        <f>IF(('Indicazioni sul trattamento'!E46="sì"), "sì","no")</f>
        <v>no</v>
      </c>
    </row>
    <row r="15" spans="1:7" ht="20.25" customHeight="1" x14ac:dyDescent="0.2">
      <c r="A15" s="202" t="s">
        <v>77</v>
      </c>
      <c r="B15" s="194"/>
      <c r="C15" s="194"/>
      <c r="D15" s="195"/>
      <c r="E15" s="31" t="str">
        <f>IF(('Indicazioni sul trattamento'!E48="sì"), "sì","no")</f>
        <v>no</v>
      </c>
    </row>
    <row r="16" spans="1:7" ht="29.25" customHeight="1" x14ac:dyDescent="0.2">
      <c r="A16" s="198" t="s">
        <v>99</v>
      </c>
      <c r="B16" s="194"/>
      <c r="C16" s="194"/>
      <c r="D16" s="195"/>
      <c r="E16" s="31" t="str">
        <f>IF(('Indicazioni sul trattamento'!E49="sì"), "sì","no")</f>
        <v>no</v>
      </c>
    </row>
    <row r="17" spans="1:7" ht="30.75" customHeight="1" x14ac:dyDescent="0.2">
      <c r="A17" s="199" t="s">
        <v>115</v>
      </c>
      <c r="B17" s="194"/>
      <c r="C17" s="194"/>
      <c r="D17" s="195"/>
      <c r="E17" s="48" t="s">
        <v>78</v>
      </c>
    </row>
    <row r="18" spans="1:7" ht="23.85" customHeight="1" x14ac:dyDescent="0.2">
      <c r="A18" s="27"/>
      <c r="B18" s="52" t="s">
        <v>79</v>
      </c>
      <c r="C18" s="35" t="s">
        <v>80</v>
      </c>
      <c r="D18" s="200" t="s">
        <v>81</v>
      </c>
      <c r="E18" s="201"/>
    </row>
    <row r="19" spans="1:7" ht="23.85" customHeight="1" x14ac:dyDescent="0.2">
      <c r="A19" s="28"/>
      <c r="B19" s="36"/>
      <c r="C19" s="35" t="s">
        <v>82</v>
      </c>
      <c r="D19" s="200" t="s">
        <v>83</v>
      </c>
      <c r="E19" s="201"/>
    </row>
    <row r="20" spans="1:7" ht="24" customHeight="1" x14ac:dyDescent="0.2">
      <c r="A20" s="29"/>
      <c r="B20" s="37"/>
      <c r="C20" s="35" t="s">
        <v>84</v>
      </c>
      <c r="D20" s="200" t="s">
        <v>85</v>
      </c>
      <c r="E20" s="201"/>
    </row>
    <row r="22" spans="1:7" s="4" customFormat="1" ht="15" thickBot="1" x14ac:dyDescent="0.25">
      <c r="A22" s="3"/>
      <c r="B22" s="3"/>
      <c r="C22" s="3"/>
      <c r="D22" s="3"/>
      <c r="G22" s="3"/>
    </row>
    <row r="23" spans="1:7" s="4" customFormat="1" ht="47.25" customHeight="1" x14ac:dyDescent="0.2">
      <c r="A23" s="197" t="s">
        <v>86</v>
      </c>
      <c r="B23" s="180"/>
      <c r="C23" s="180"/>
      <c r="D23" s="180"/>
      <c r="E23" s="181"/>
      <c r="G23" s="3"/>
    </row>
    <row r="24" spans="1:7" s="4" customFormat="1" ht="129" customHeight="1" x14ac:dyDescent="0.2">
      <c r="A24" s="208" t="s">
        <v>118</v>
      </c>
      <c r="B24" s="209"/>
      <c r="C24" s="209"/>
      <c r="D24" s="209"/>
      <c r="E24" s="209"/>
      <c r="G24" s="3"/>
    </row>
    <row r="25" spans="1:7" s="4" customFormat="1" ht="39.75" customHeight="1" x14ac:dyDescent="0.2">
      <c r="A25" s="203" t="s">
        <v>87</v>
      </c>
      <c r="B25" s="128"/>
      <c r="C25" s="128"/>
      <c r="D25" s="129"/>
      <c r="E25" s="48" t="s">
        <v>100</v>
      </c>
      <c r="G25" s="3"/>
    </row>
    <row r="26" spans="1:7" s="4" customFormat="1" ht="39.75" customHeight="1" x14ac:dyDescent="0.2">
      <c r="A26" s="210" t="s">
        <v>88</v>
      </c>
      <c r="B26" s="152"/>
      <c r="C26" s="200" t="s">
        <v>89</v>
      </c>
      <c r="D26" s="211"/>
      <c r="E26" s="152"/>
      <c r="G26" s="3"/>
    </row>
    <row r="27" spans="1:7" s="4" customFormat="1" ht="17.25" customHeight="1" thickBot="1" x14ac:dyDescent="0.25">
      <c r="A27" s="38"/>
      <c r="B27" s="39"/>
      <c r="C27" s="40"/>
      <c r="D27" s="38"/>
      <c r="E27" s="38"/>
      <c r="G27" s="3"/>
    </row>
    <row r="28" spans="1:7" s="4" customFormat="1" ht="67.5" customHeight="1" thickBot="1" x14ac:dyDescent="0.25">
      <c r="A28" s="204" t="s">
        <v>90</v>
      </c>
      <c r="B28" s="205"/>
      <c r="C28" s="206" t="str">
        <f>IF((E25="sì"), "Il trattamento di dati personali previsto può comportare un rischio elevato per i diritti fondamentali delle persone interessate: è necessario effettuare una VIPD.", "Il trattamento di dati personali previsto non comporta un rischio elevato per i diritti fondamentali delle persone interessate: non è necessario effettuare una VIPD.")</f>
        <v>Il trattamento di dati personali previsto non comporta un rischio elevato per i diritti fondamentali delle persone interessate: non è necessario effettuare una VIPD.</v>
      </c>
      <c r="D28" s="206"/>
      <c r="E28" s="207"/>
      <c r="G28" s="3"/>
    </row>
    <row r="29" spans="1:7" s="4" customFormat="1" x14ac:dyDescent="0.2">
      <c r="A29" s="3"/>
      <c r="B29" s="25"/>
      <c r="C29" s="25"/>
      <c r="D29" s="25"/>
      <c r="G29" s="3"/>
    </row>
    <row r="30" spans="1:7" s="4" customFormat="1" x14ac:dyDescent="0.2">
      <c r="A30" s="3"/>
      <c r="B30" s="25"/>
      <c r="C30" s="25"/>
      <c r="D30" s="25"/>
      <c r="G30" s="3"/>
    </row>
    <row r="31" spans="1:7" s="4" customFormat="1" x14ac:dyDescent="0.2">
      <c r="A31" s="3"/>
      <c r="B31" s="25"/>
      <c r="C31" s="25"/>
      <c r="D31" s="25"/>
      <c r="G31" s="3"/>
    </row>
    <row r="32" spans="1:7" s="4" customFormat="1" x14ac:dyDescent="0.2">
      <c r="A32" s="3"/>
      <c r="B32" s="25"/>
      <c r="C32" s="25"/>
      <c r="D32" s="25"/>
      <c r="G32" s="3"/>
    </row>
    <row r="33" spans="1:7" s="4" customFormat="1" x14ac:dyDescent="0.2">
      <c r="A33" s="3"/>
      <c r="B33" s="25"/>
      <c r="C33" s="25"/>
      <c r="D33" s="25"/>
      <c r="G33" s="3"/>
    </row>
    <row r="34" spans="1:7" s="4" customFormat="1" x14ac:dyDescent="0.2">
      <c r="A34" s="3"/>
      <c r="B34" s="25"/>
      <c r="C34" s="25"/>
      <c r="D34" s="25"/>
      <c r="G34" s="3"/>
    </row>
  </sheetData>
  <mergeCells count="25">
    <mergeCell ref="A25:D25"/>
    <mergeCell ref="A28:B28"/>
    <mergeCell ref="C28:E28"/>
    <mergeCell ref="A13:D13"/>
    <mergeCell ref="A24:E24"/>
    <mergeCell ref="A26:B26"/>
    <mergeCell ref="C26:E26"/>
    <mergeCell ref="A12:D12"/>
    <mergeCell ref="A14:D14"/>
    <mergeCell ref="A23:E23"/>
    <mergeCell ref="A16:D16"/>
    <mergeCell ref="A17:D17"/>
    <mergeCell ref="D18:E18"/>
    <mergeCell ref="D19:E19"/>
    <mergeCell ref="D20:E20"/>
    <mergeCell ref="A15:D15"/>
    <mergeCell ref="A1:C1"/>
    <mergeCell ref="A4:E4"/>
    <mergeCell ref="A6:D6"/>
    <mergeCell ref="A11:D11"/>
    <mergeCell ref="A7:D7"/>
    <mergeCell ref="A9:D9"/>
    <mergeCell ref="A10:D10"/>
    <mergeCell ref="A8:D8"/>
    <mergeCell ref="A5:E5"/>
  </mergeCells>
  <dataValidations count="1">
    <dataValidation type="list" allowBlank="1" showInputMessage="1" showErrorMessage="1" sqref="E25 E17" xr:uid="{C5B148C7-CE93-488F-BE87-69AF7FCFD738}">
      <formula1>"sì/no, sì, no"</formula1>
    </dataValidation>
  </dataValidations>
  <pageMargins left="0.70866141732283472" right="0.70866141732283472" top="0.74803149606299213" bottom="0.74803149606299213" header="0.31496062992125984" footer="0.31496062992125984"/>
  <pageSetup paperSize="9" scale="74" fitToHeight="0" orientation="landscape" r:id="rId1"/>
  <headerFooter>
    <oddHeader>&amp;L&amp;A&amp;C&amp;16&amp;B&amp;"Arial"Strumento per l'esame preliminare dei rischi&amp;"-,Regular"&amp;R</oddHeader>
    <oddFooter>&amp;L&amp;F&amp;C&amp;R&amp;P/&amp;N</oddFooter>
  </headerFooter>
  <rowBreaks count="1" manualBreakCount="1">
    <brk id="22"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B0622-FA09-40C5-8187-5ACD9D7129D3}">
  <sheetPr>
    <pageSetUpPr fitToPage="1"/>
  </sheetPr>
  <dimension ref="A1:G39"/>
  <sheetViews>
    <sheetView view="pageLayout" zoomScaleNormal="90" workbookViewId="0">
      <selection sqref="A1:A18"/>
    </sheetView>
  </sheetViews>
  <sheetFormatPr baseColWidth="10" defaultColWidth="11.42578125" defaultRowHeight="12.75" x14ac:dyDescent="0.2"/>
  <cols>
    <col min="1" max="1" width="91.5703125" style="6" customWidth="1"/>
    <col min="2" max="2" width="85.42578125" style="6" hidden="1" customWidth="1"/>
    <col min="3" max="16384" width="11.42578125" style="6"/>
  </cols>
  <sheetData>
    <row r="1" spans="1:7" ht="26.25" customHeight="1" thickBot="1" x14ac:dyDescent="0.25">
      <c r="A1" s="46" t="s">
        <v>91</v>
      </c>
      <c r="B1" s="8"/>
      <c r="C1" s="8"/>
      <c r="D1" s="7"/>
      <c r="E1" s="7"/>
      <c r="F1" s="7"/>
      <c r="G1" s="7"/>
    </row>
    <row r="2" spans="1:7" ht="15" customHeight="1" x14ac:dyDescent="0.2">
      <c r="A2" s="42"/>
      <c r="B2" s="8"/>
      <c r="C2" s="8"/>
      <c r="D2" s="7"/>
      <c r="E2" s="7"/>
      <c r="F2" s="7"/>
      <c r="G2" s="7"/>
    </row>
    <row r="3" spans="1:7" ht="21" customHeight="1" x14ac:dyDescent="0.2">
      <c r="A3" s="53" t="s">
        <v>92</v>
      </c>
      <c r="B3" s="8"/>
      <c r="C3" s="8"/>
      <c r="D3" s="7"/>
      <c r="E3" s="7"/>
      <c r="F3" s="7"/>
      <c r="G3" s="7"/>
    </row>
    <row r="4" spans="1:7" ht="139.5" customHeight="1" x14ac:dyDescent="0.2">
      <c r="A4" s="51" t="s">
        <v>135</v>
      </c>
      <c r="B4" s="8"/>
      <c r="C4" s="8"/>
      <c r="D4" s="7"/>
      <c r="E4" s="7"/>
      <c r="F4" s="7"/>
      <c r="G4" s="7"/>
    </row>
    <row r="5" spans="1:7" ht="21.75" customHeight="1" x14ac:dyDescent="0.2">
      <c r="A5" s="53" t="s">
        <v>114</v>
      </c>
      <c r="B5" s="8"/>
      <c r="C5" s="8"/>
      <c r="D5" s="7"/>
      <c r="E5" s="7"/>
      <c r="F5" s="7"/>
      <c r="G5" s="7"/>
    </row>
    <row r="6" spans="1:7" s="45" customFormat="1" ht="148.5" customHeight="1" x14ac:dyDescent="0.2">
      <c r="A6" s="57" t="s">
        <v>119</v>
      </c>
      <c r="B6" s="21"/>
      <c r="C6" s="21"/>
      <c r="D6" s="44"/>
      <c r="E6" s="44"/>
      <c r="F6" s="44"/>
      <c r="G6" s="44"/>
    </row>
    <row r="7" spans="1:7" ht="21" customHeight="1" x14ac:dyDescent="0.2">
      <c r="A7" s="53" t="s">
        <v>93</v>
      </c>
      <c r="B7" s="8"/>
      <c r="C7" s="8"/>
      <c r="D7" s="7"/>
      <c r="E7" s="7"/>
      <c r="F7" s="7"/>
      <c r="G7" s="7"/>
    </row>
    <row r="8" spans="1:7" ht="87" customHeight="1" x14ac:dyDescent="0.2">
      <c r="A8" s="42" t="s">
        <v>127</v>
      </c>
      <c r="B8" s="7"/>
      <c r="C8" s="7"/>
      <c r="D8" s="7"/>
      <c r="E8" s="7"/>
      <c r="F8" s="7"/>
      <c r="G8" s="7"/>
    </row>
    <row r="9" spans="1:7" ht="33" customHeight="1" x14ac:dyDescent="0.2">
      <c r="A9" s="58" t="s">
        <v>101</v>
      </c>
      <c r="B9" s="7"/>
      <c r="C9" s="7"/>
      <c r="D9" s="7"/>
      <c r="E9" s="7"/>
      <c r="F9" s="7"/>
      <c r="G9" s="7"/>
    </row>
    <row r="10" spans="1:7" ht="178.35" customHeight="1" x14ac:dyDescent="0.2">
      <c r="A10" s="57" t="s">
        <v>116</v>
      </c>
      <c r="B10" s="7"/>
      <c r="C10" s="7"/>
      <c r="D10" s="7"/>
      <c r="E10" s="7"/>
      <c r="F10" s="7"/>
      <c r="G10" s="7"/>
    </row>
    <row r="11" spans="1:7" ht="22.5" customHeight="1" x14ac:dyDescent="0.2">
      <c r="A11" s="54" t="s">
        <v>94</v>
      </c>
      <c r="B11" s="7"/>
      <c r="C11" s="7"/>
      <c r="D11" s="7"/>
      <c r="E11" s="7"/>
      <c r="F11" s="7"/>
      <c r="G11" s="7"/>
    </row>
    <row r="12" spans="1:7" ht="201" customHeight="1" x14ac:dyDescent="0.2">
      <c r="A12" s="42" t="s">
        <v>95</v>
      </c>
      <c r="B12" s="7"/>
      <c r="C12" s="7"/>
      <c r="D12" s="7"/>
      <c r="E12" s="7"/>
      <c r="F12" s="7"/>
      <c r="G12" s="7"/>
    </row>
    <row r="13" spans="1:7" ht="21" customHeight="1" x14ac:dyDescent="0.2">
      <c r="A13" s="59" t="s">
        <v>102</v>
      </c>
      <c r="B13" s="7"/>
      <c r="C13" s="7"/>
      <c r="D13" s="7"/>
      <c r="E13" s="7"/>
      <c r="F13" s="7"/>
      <c r="G13" s="7"/>
    </row>
    <row r="14" spans="1:7" ht="206.25" customHeight="1" x14ac:dyDescent="0.2">
      <c r="A14" s="42" t="s">
        <v>128</v>
      </c>
      <c r="B14" s="7"/>
      <c r="C14" s="7"/>
      <c r="D14" s="7"/>
      <c r="E14" s="7"/>
      <c r="F14" s="7"/>
      <c r="G14" s="7"/>
    </row>
    <row r="15" spans="1:7" ht="42" customHeight="1" x14ac:dyDescent="0.2">
      <c r="A15" s="58" t="s">
        <v>113</v>
      </c>
      <c r="B15" s="7"/>
      <c r="C15" s="7"/>
      <c r="D15" s="7"/>
      <c r="E15" s="7"/>
      <c r="F15" s="7"/>
      <c r="G15" s="7"/>
    </row>
    <row r="16" spans="1:7" ht="107.25" customHeight="1" x14ac:dyDescent="0.2">
      <c r="A16" s="42" t="s">
        <v>129</v>
      </c>
      <c r="B16" s="7"/>
      <c r="C16" s="7"/>
      <c r="D16" s="7"/>
      <c r="E16" s="7"/>
      <c r="F16" s="7"/>
      <c r="G16" s="7"/>
    </row>
    <row r="17" spans="1:7" ht="31.5" customHeight="1" x14ac:dyDescent="0.25">
      <c r="A17" s="55" t="s">
        <v>96</v>
      </c>
      <c r="B17" s="7"/>
      <c r="C17" s="7"/>
      <c r="D17" s="7"/>
      <c r="E17" s="7"/>
      <c r="F17" s="7"/>
      <c r="G17" s="7"/>
    </row>
    <row r="18" spans="1:7" ht="106.35" customHeight="1" x14ac:dyDescent="0.2">
      <c r="A18" s="57" t="s">
        <v>120</v>
      </c>
    </row>
    <row r="19" spans="1:7" x14ac:dyDescent="0.2">
      <c r="A19" s="43"/>
    </row>
    <row r="20" spans="1:7" x14ac:dyDescent="0.2">
      <c r="A20" s="43"/>
    </row>
    <row r="21" spans="1:7" x14ac:dyDescent="0.2">
      <c r="A21" s="43"/>
    </row>
    <row r="22" spans="1:7" x14ac:dyDescent="0.2">
      <c r="A22" s="43"/>
    </row>
    <row r="23" spans="1:7" x14ac:dyDescent="0.2">
      <c r="A23" s="43"/>
    </row>
    <row r="24" spans="1:7" x14ac:dyDescent="0.2">
      <c r="A24" s="43"/>
    </row>
    <row r="25" spans="1:7" x14ac:dyDescent="0.2">
      <c r="A25" s="43"/>
    </row>
    <row r="26" spans="1:7" x14ac:dyDescent="0.2">
      <c r="A26" s="43"/>
    </row>
    <row r="27" spans="1:7" x14ac:dyDescent="0.2">
      <c r="A27" s="43"/>
    </row>
    <row r="28" spans="1:7" x14ac:dyDescent="0.2">
      <c r="A28" s="43"/>
    </row>
    <row r="29" spans="1:7" x14ac:dyDescent="0.2">
      <c r="A29" s="43"/>
    </row>
    <row r="30" spans="1:7" x14ac:dyDescent="0.2">
      <c r="A30" s="43"/>
    </row>
    <row r="31" spans="1:7" x14ac:dyDescent="0.2">
      <c r="A31" s="43"/>
    </row>
    <row r="32" spans="1:7" x14ac:dyDescent="0.2">
      <c r="A32" s="43"/>
    </row>
    <row r="33" spans="1:1" x14ac:dyDescent="0.2">
      <c r="A33" s="43"/>
    </row>
    <row r="34" spans="1:1" x14ac:dyDescent="0.2">
      <c r="A34" s="43"/>
    </row>
    <row r="35" spans="1:1" x14ac:dyDescent="0.2">
      <c r="A35" s="43"/>
    </row>
    <row r="36" spans="1:1" x14ac:dyDescent="0.2">
      <c r="A36" s="43"/>
    </row>
    <row r="37" spans="1:1" x14ac:dyDescent="0.2">
      <c r="A37" s="43"/>
    </row>
    <row r="38" spans="1:1" x14ac:dyDescent="0.2">
      <c r="A38" s="43"/>
    </row>
    <row r="39" spans="1:1" x14ac:dyDescent="0.2">
      <c r="A39" s="43"/>
    </row>
  </sheetData>
  <pageMargins left="0.70866141732283472" right="0.70866141732283472" top="0.74803149606299213" bottom="0.74803149606299213" header="0.31496062992125984" footer="0.31496062992125984"/>
  <pageSetup paperSize="9" scale="97" fitToHeight="0" orientation="portrait" horizontalDpi="300" verticalDpi="300" r:id="rId1"/>
  <headerFooter>
    <oddHeader>&amp;L&amp;A&amp;C&amp;14&amp;B&amp;"Arial"Strumento per l'esame preliminare dei rischi&amp;"-,Regular"&amp;R</oddHeader>
    <oddFooter>&amp;L&amp;F&amp;C&amp;R&amp;P/&amp;N</oddFooter>
  </headerFooter>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7"/>
  <sheetViews>
    <sheetView showGridLines="0" tabSelected="1" view="pageLayout" zoomScaleNormal="90" workbookViewId="0">
      <selection activeCell="A4" sqref="A4"/>
    </sheetView>
  </sheetViews>
  <sheetFormatPr baseColWidth="10" defaultColWidth="11.42578125" defaultRowHeight="12.75" x14ac:dyDescent="0.2"/>
  <cols>
    <col min="1" max="1" width="91.5703125" style="6" customWidth="1"/>
    <col min="2" max="2" width="85.42578125" style="6" hidden="1" customWidth="1"/>
    <col min="3" max="16384" width="11.42578125" style="6"/>
  </cols>
  <sheetData>
    <row r="1" spans="1:7" ht="20.100000000000001" customHeight="1" x14ac:dyDescent="0.2">
      <c r="A1" s="63" t="s">
        <v>130</v>
      </c>
      <c r="B1" s="8"/>
      <c r="C1" s="8"/>
      <c r="D1" s="7"/>
      <c r="E1" s="7"/>
      <c r="F1" s="7"/>
      <c r="G1" s="7"/>
    </row>
    <row r="2" spans="1:7" ht="292.5" customHeight="1" x14ac:dyDescent="0.2">
      <c r="A2" s="60" t="s">
        <v>131</v>
      </c>
      <c r="B2" s="8"/>
      <c r="C2" s="8"/>
      <c r="D2" s="7"/>
      <c r="E2" s="7"/>
      <c r="F2" s="7"/>
      <c r="G2" s="7"/>
    </row>
    <row r="3" spans="1:7" ht="14.25" customHeight="1" x14ac:dyDescent="0.2">
      <c r="A3" s="34"/>
      <c r="B3" s="8"/>
      <c r="C3" s="8"/>
      <c r="D3" s="7"/>
      <c r="E3" s="7"/>
      <c r="F3" s="7"/>
      <c r="G3" s="7"/>
    </row>
    <row r="4" spans="1:7" ht="380.85" customHeight="1" x14ac:dyDescent="0.2">
      <c r="A4" s="12"/>
      <c r="B4" s="8"/>
      <c r="C4" s="8"/>
      <c r="D4" s="7"/>
      <c r="E4" s="7"/>
      <c r="F4" s="7"/>
      <c r="G4" s="7"/>
    </row>
    <row r="5" spans="1:7" ht="14.25" x14ac:dyDescent="0.2">
      <c r="A5" s="8"/>
      <c r="B5" s="8"/>
      <c r="C5" s="8"/>
      <c r="D5" s="7"/>
      <c r="E5" s="7"/>
      <c r="F5" s="7"/>
      <c r="G5" s="7"/>
    </row>
    <row r="6" spans="1:7" ht="14.25" x14ac:dyDescent="0.2">
      <c r="A6" s="8"/>
      <c r="B6" s="8"/>
      <c r="C6" s="8"/>
      <c r="D6" s="7"/>
      <c r="E6" s="7"/>
      <c r="F6" s="7"/>
      <c r="G6" s="7"/>
    </row>
    <row r="7" spans="1:7" ht="14.25" x14ac:dyDescent="0.2">
      <c r="A7" s="8"/>
      <c r="B7" s="8"/>
      <c r="C7" s="8"/>
      <c r="D7" s="7"/>
      <c r="E7" s="7"/>
      <c r="F7" s="7"/>
      <c r="G7" s="7"/>
    </row>
    <row r="8" spans="1:7" ht="14.25" x14ac:dyDescent="0.2">
      <c r="A8" s="7"/>
      <c r="B8" s="7"/>
      <c r="C8" s="7"/>
      <c r="D8" s="7"/>
      <c r="E8" s="7"/>
      <c r="F8" s="7"/>
      <c r="G8" s="7"/>
    </row>
    <row r="9" spans="1:7" ht="14.25" x14ac:dyDescent="0.2">
      <c r="A9" s="7"/>
      <c r="B9" s="7"/>
      <c r="C9" s="7"/>
      <c r="D9" s="7"/>
      <c r="E9" s="7"/>
      <c r="F9" s="7"/>
      <c r="G9" s="7"/>
    </row>
    <row r="10" spans="1:7" ht="14.25" x14ac:dyDescent="0.2">
      <c r="A10" s="7"/>
      <c r="B10" s="7"/>
      <c r="C10" s="7"/>
      <c r="D10" s="7"/>
      <c r="E10" s="7"/>
      <c r="F10" s="7"/>
      <c r="G10" s="7"/>
    </row>
    <row r="11" spans="1:7" ht="14.25" x14ac:dyDescent="0.2">
      <c r="A11" s="7"/>
      <c r="B11" s="7"/>
      <c r="C11" s="7"/>
      <c r="D11" s="7"/>
      <c r="E11" s="7"/>
      <c r="F11" s="7"/>
      <c r="G11" s="7"/>
    </row>
    <row r="12" spans="1:7" ht="14.25" x14ac:dyDescent="0.2">
      <c r="A12" s="7"/>
      <c r="B12" s="7"/>
      <c r="C12" s="7"/>
      <c r="D12" s="7"/>
      <c r="E12" s="7"/>
      <c r="F12" s="7"/>
      <c r="G12" s="7"/>
    </row>
    <row r="13" spans="1:7" ht="14.25" x14ac:dyDescent="0.2">
      <c r="A13" s="7"/>
      <c r="B13" s="7"/>
      <c r="C13" s="7"/>
      <c r="D13" s="7"/>
      <c r="E13" s="7"/>
      <c r="F13" s="7"/>
      <c r="G13" s="7"/>
    </row>
    <row r="14" spans="1:7" ht="14.25" x14ac:dyDescent="0.2">
      <c r="A14" s="7"/>
      <c r="B14" s="7"/>
      <c r="C14" s="7"/>
      <c r="D14" s="7"/>
      <c r="E14" s="7"/>
      <c r="F14" s="7"/>
      <c r="G14" s="7"/>
    </row>
    <row r="15" spans="1:7" ht="14.25" x14ac:dyDescent="0.2">
      <c r="A15" s="7"/>
      <c r="B15" s="7"/>
      <c r="C15" s="7"/>
      <c r="D15" s="7"/>
      <c r="E15" s="7"/>
      <c r="F15" s="7"/>
      <c r="G15" s="7"/>
    </row>
    <row r="16" spans="1:7" ht="14.25" x14ac:dyDescent="0.2">
      <c r="A16" s="7"/>
      <c r="B16" s="7"/>
      <c r="C16" s="7"/>
      <c r="D16" s="7"/>
      <c r="E16" s="7"/>
      <c r="F16" s="7"/>
      <c r="G16" s="7"/>
    </row>
    <row r="17" spans="1:7" ht="14.25" x14ac:dyDescent="0.2">
      <c r="A17" s="7"/>
      <c r="B17" s="7"/>
      <c r="C17" s="7"/>
      <c r="D17" s="7"/>
      <c r="E17" s="7"/>
      <c r="F17" s="7"/>
      <c r="G17" s="7"/>
    </row>
  </sheetData>
  <pageMargins left="0.70866141732283472" right="0.70866141732283472" top="0.74803149606299213" bottom="0.74803149606299213" header="0.31496062992125984" footer="0.31496062992125984"/>
  <pageSetup paperSize="9" scale="97" fitToHeight="0" orientation="portrait" horizontalDpi="300" verticalDpi="300" r:id="rId1"/>
  <headerFooter>
    <oddHeader>&amp;L&amp;A&amp;C&amp;14&amp;B&amp;"Arial"Strumento per l'esame preliminare dei rischi&amp;"-,Regular"&amp;R</oddHeader>
    <oddFooter>&amp;L&amp;F&amp;C&amp;R&amp;P/&amp;N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DC6E98FFC1815409C32BBC15D67E188" ma:contentTypeVersion="0" ma:contentTypeDescription="Ein neues Dokument erstellen." ma:contentTypeScope="" ma:versionID="b1bd6a1753d18e57c6c2a60f498240de">
  <xsd:schema xmlns:xsd="http://www.w3.org/2001/XMLSchema" xmlns:xs="http://www.w3.org/2001/XMLSchema" xmlns:p="http://schemas.microsoft.com/office/2006/metadata/properties" targetNamespace="http://schemas.microsoft.com/office/2006/metadata/properties" ma:root="true" ma:fieldsID="b4f5dc90cf06628c3b90945c8266c24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55940D-8846-47CF-B39A-38B4346F8A17}">
  <ds:schemaRefs>
    <ds:schemaRef ds:uri="http://purl.org/dc/terms/"/>
    <ds:schemaRef ds:uri="http://purl.org/dc/dcmitype/"/>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04882565-61F5-4986-AC78-273F2264C7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3553F13-F326-4B26-8F0D-EAB1FD079AFF}">
  <ds:schemaRefs>
    <ds:schemaRef ds:uri="http://schemas.microsoft.com/office/2006/metadata/longProperties"/>
  </ds:schemaRefs>
</ds:datastoreItem>
</file>

<file path=customXml/itemProps4.xml><?xml version="1.0" encoding="utf-8"?>
<ds:datastoreItem xmlns:ds="http://schemas.openxmlformats.org/officeDocument/2006/customXml" ds:itemID="{ADD461EE-C922-4C85-BF70-D7EF578D1B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8</vt:i4>
      </vt:variant>
    </vt:vector>
  </HeadingPairs>
  <TitlesOfParts>
    <vt:vector size="13" baseType="lpstr">
      <vt:lpstr>Indicazioni generali</vt:lpstr>
      <vt:lpstr>Indicazioni sul trattamento</vt:lpstr>
      <vt:lpstr>Valutazione del rischio</vt:lpstr>
      <vt:lpstr>Spiegazioni</vt:lpstr>
      <vt:lpstr>Istruzioni</vt:lpstr>
      <vt:lpstr>'Indicazioni generali'!Druckbereich</vt:lpstr>
      <vt:lpstr>'Indicazioni sul trattamento'!Druckbereich</vt:lpstr>
      <vt:lpstr>Istruzioni!Druckbereich</vt:lpstr>
      <vt:lpstr>Spiegazioni!Druckbereich</vt:lpstr>
      <vt:lpstr>'Valutazione del rischio'!Druckbereich</vt:lpstr>
      <vt:lpstr>'Indicazioni generali'!Drucktitel</vt:lpstr>
      <vt:lpstr>'Indicazioni sul trattamento'!Drucktitel</vt:lpstr>
      <vt:lpstr>'Valutazione del rischio'!Drucktitel</vt:lpstr>
    </vt:vector>
  </TitlesOfParts>
  <Manager/>
  <Company>Nationales Zentrum für Cybersicherheit NCSC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P041-Hi01-Schutzbedarfsanalyse</dc:title>
  <dc:subject>Informatiksicherheitsvorgaben der Bundesverwaltung</dc:subject>
  <dc:creator>Schär Rahel BJ</dc:creator>
  <cp:lastModifiedBy>Schär Rahel BJ</cp:lastModifiedBy>
  <cp:lastPrinted>2023-11-22T08:52:36Z</cp:lastPrinted>
  <dcterms:created xsi:type="dcterms:W3CDTF">2006-09-05T09:10:20Z</dcterms:created>
  <dcterms:modified xsi:type="dcterms:W3CDTF">2023-11-22T08:53:54Z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osProjectShort">
    <vt:lpwstr/>
  </property>
  <property fmtid="{D5CDD505-2E9C-101B-9397-08002B2CF9AE}" pid="3" name="vosProjectCustomer">
    <vt:lpwstr/>
  </property>
  <property fmtid="{D5CDD505-2E9C-101B-9397-08002B2CF9AE}" pid="4" name="vosDocState">
    <vt:lpwstr>in Arbeit</vt:lpwstr>
  </property>
  <property fmtid="{D5CDD505-2E9C-101B-9397-08002B2CF9AE}" pid="5" name="vosDocClassification">
    <vt:lpwstr>nicht klassiert</vt:lpwstr>
  </property>
  <property fmtid="{D5CDD505-2E9C-101B-9397-08002B2CF9AE}" pid="6" name="vosProjectPhase">
    <vt:lpwstr/>
  </property>
  <property fmtid="{D5CDD505-2E9C-101B-9397-08002B2CF9AE}" pid="7" name="vosProjectName">
    <vt:lpwstr/>
  </property>
  <property fmtid="{D5CDD505-2E9C-101B-9397-08002B2CF9AE}" pid="8" name="vosProjectLead">
    <vt:lpwstr/>
  </property>
  <property fmtid="{D5CDD505-2E9C-101B-9397-08002B2CF9AE}" pid="9" name="ContentType">
    <vt:lpwstr>Projekt Dokument</vt:lpwstr>
  </property>
  <property fmtid="{D5CDD505-2E9C-101B-9397-08002B2CF9AE}" pid="10" name="vosDocVer">
    <vt:lpwstr/>
  </property>
  <property fmtid="{D5CDD505-2E9C-101B-9397-08002B2CF9AE}" pid="11" name="vosDocOrganisation">
    <vt:lpwstr/>
  </property>
  <property fmtid="{D5CDD505-2E9C-101B-9397-08002B2CF9AE}" pid="12" name="vosDocOrganisationShort">
    <vt:lpwstr/>
  </property>
  <property fmtid="{D5CDD505-2E9C-101B-9397-08002B2CF9AE}" pid="13" name="vosProjectDeliverable">
    <vt:lpwstr/>
  </property>
  <property fmtid="{D5CDD505-2E9C-101B-9397-08002B2CF9AE}" pid="14" name="vosProjectNr">
    <vt:lpwstr/>
  </property>
  <property fmtid="{D5CDD505-2E9C-101B-9397-08002B2CF9AE}" pid="15" name="Arbeitspaket">
    <vt:lpwstr/>
  </property>
  <property fmtid="{D5CDD505-2E9C-101B-9397-08002B2CF9AE}" pid="16" name="FSC#COOELAK@1.1001:Subject">
    <vt:lpwstr/>
  </property>
  <property fmtid="{D5CDD505-2E9C-101B-9397-08002B2CF9AE}" pid="17" name="FSC#COOELAK@1.1001:FileReference">
    <vt:lpwstr>08-00003</vt:lpwstr>
  </property>
  <property fmtid="{D5CDD505-2E9C-101B-9397-08002B2CF9AE}" pid="18" name="FSC#COOELAK@1.1001:FileRefYear">
    <vt:lpwstr>2015</vt:lpwstr>
  </property>
  <property fmtid="{D5CDD505-2E9C-101B-9397-08002B2CF9AE}" pid="19" name="FSC#COOELAK@1.1001:FileRefOrdinal">
    <vt:lpwstr>3</vt:lpwstr>
  </property>
  <property fmtid="{D5CDD505-2E9C-101B-9397-08002B2CF9AE}" pid="20" name="FSC#COOELAK@1.1001:FileRefOU">
    <vt:lpwstr>R</vt:lpwstr>
  </property>
  <property fmtid="{D5CDD505-2E9C-101B-9397-08002B2CF9AE}" pid="21" name="FSC#COOELAK@1.1001:Organization">
    <vt:lpwstr/>
  </property>
  <property fmtid="{D5CDD505-2E9C-101B-9397-08002B2CF9AE}" pid="22" name="FSC#COOELAK@1.1001:Owner">
    <vt:lpwstr/>
  </property>
  <property fmtid="{D5CDD505-2E9C-101B-9397-08002B2CF9AE}" pid="23" name="FSC#COOELAK@1.1001:OwnerExtension">
    <vt:lpwstr/>
  </property>
  <property fmtid="{D5CDD505-2E9C-101B-9397-08002B2CF9AE}" pid="24" name="FSC#COOELAK@1.1001:OwnerFaxExtension">
    <vt:lpwstr/>
  </property>
  <property fmtid="{D5CDD505-2E9C-101B-9397-08002B2CF9AE}" pid="25" name="FSC#COOELAK@1.1001:DispatchedBy">
    <vt:lpwstr/>
  </property>
  <property fmtid="{D5CDD505-2E9C-101B-9397-08002B2CF9AE}" pid="26" name="FSC#COOELAK@1.1001:DispatchedAt">
    <vt:lpwstr/>
  </property>
  <property fmtid="{D5CDD505-2E9C-101B-9397-08002B2CF9AE}" pid="27" name="FSC#COOELAK@1.1001:ApprovedBy">
    <vt:lpwstr/>
  </property>
  <property fmtid="{D5CDD505-2E9C-101B-9397-08002B2CF9AE}" pid="28" name="FSC#COOELAK@1.1001:ApprovedAt">
    <vt:lpwstr/>
  </property>
  <property fmtid="{D5CDD505-2E9C-101B-9397-08002B2CF9AE}" pid="29" name="FSC#COOELAK@1.1001:Department">
    <vt:lpwstr>IKT-Sicherheit</vt:lpwstr>
  </property>
  <property fmtid="{D5CDD505-2E9C-101B-9397-08002B2CF9AE}" pid="30" name="FSC#COOELAK@1.1001:CreatedAt">
    <vt:lpwstr>27.02.2015</vt:lpwstr>
  </property>
  <property fmtid="{D5CDD505-2E9C-101B-9397-08002B2CF9AE}" pid="31" name="FSC#COOELAK@1.1001:OU">
    <vt:lpwstr>Ressourcen ISB</vt:lpwstr>
  </property>
  <property fmtid="{D5CDD505-2E9C-101B-9397-08002B2CF9AE}" pid="32" name="FSC#COOELAK@1.1001:Priority">
    <vt:lpwstr> ()</vt:lpwstr>
  </property>
  <property fmtid="{D5CDD505-2E9C-101B-9397-08002B2CF9AE}" pid="33" name="FSC#COOELAK@1.1001:ObjBarCode">
    <vt:lpwstr>*COO.2114.102.5.77069*</vt:lpwstr>
  </property>
  <property fmtid="{D5CDD505-2E9C-101B-9397-08002B2CF9AE}" pid="34" name="FSC#COOELAK@1.1001:RefBarCode">
    <vt:lpwstr>*COO.2114.102.6.65963*</vt:lpwstr>
  </property>
  <property fmtid="{D5CDD505-2E9C-101B-9397-08002B2CF9AE}" pid="35" name="FSC#COOELAK@1.1001:FileRefBarCode">
    <vt:lpwstr>*08-00003*</vt:lpwstr>
  </property>
  <property fmtid="{D5CDD505-2E9C-101B-9397-08002B2CF9AE}" pid="36" name="FSC#COOELAK@1.1001:ExternalRef">
    <vt:lpwstr/>
  </property>
  <property fmtid="{D5CDD505-2E9C-101B-9397-08002B2CF9AE}" pid="37" name="FSC#COOELAK@1.1001:IncomingNumber">
    <vt:lpwstr/>
  </property>
  <property fmtid="{D5CDD505-2E9C-101B-9397-08002B2CF9AE}" pid="38" name="FSC#COOELAK@1.1001:IncomingSubject">
    <vt:lpwstr/>
  </property>
  <property fmtid="{D5CDD505-2E9C-101B-9397-08002B2CF9AE}" pid="39" name="FSC#COOELAK@1.1001:ProcessResponsible">
    <vt:lpwstr/>
  </property>
  <property fmtid="{D5CDD505-2E9C-101B-9397-08002B2CF9AE}" pid="40" name="FSC#COOELAK@1.1001:ProcessResponsiblePhone">
    <vt:lpwstr/>
  </property>
  <property fmtid="{D5CDD505-2E9C-101B-9397-08002B2CF9AE}" pid="41" name="FSC#COOELAK@1.1001:ProcessResponsibleMail">
    <vt:lpwstr/>
  </property>
  <property fmtid="{D5CDD505-2E9C-101B-9397-08002B2CF9AE}" pid="42" name="FSC#COOELAK@1.1001:ProcessResponsibleFax">
    <vt:lpwstr/>
  </property>
  <property fmtid="{D5CDD505-2E9C-101B-9397-08002B2CF9AE}" pid="43" name="FSC#COOELAK@1.1001:ApproverFirstName">
    <vt:lpwstr/>
  </property>
  <property fmtid="{D5CDD505-2E9C-101B-9397-08002B2CF9AE}" pid="44" name="FSC#COOELAK@1.1001:ApproverSurName">
    <vt:lpwstr/>
  </property>
  <property fmtid="{D5CDD505-2E9C-101B-9397-08002B2CF9AE}" pid="45" name="FSC#COOELAK@1.1001:ApproverTitle">
    <vt:lpwstr/>
  </property>
  <property fmtid="{D5CDD505-2E9C-101B-9397-08002B2CF9AE}" pid="46" name="FSC#COOELAK@1.1001:ExternalDate">
    <vt:lpwstr/>
  </property>
  <property fmtid="{D5CDD505-2E9C-101B-9397-08002B2CF9AE}" pid="47" name="FSC#COOELAK@1.1001:SettlementApprovedAt">
    <vt:lpwstr/>
  </property>
  <property fmtid="{D5CDD505-2E9C-101B-9397-08002B2CF9AE}" pid="48" name="FSC#COOELAK@1.1001:BaseNumber">
    <vt:lpwstr>08</vt:lpwstr>
  </property>
  <property fmtid="{D5CDD505-2E9C-101B-9397-08002B2CF9AE}" pid="49" name="FSC#COOELAK@1.1001:CurrentUserRolePos">
    <vt:lpwstr>Sachbearbeiter/-in</vt:lpwstr>
  </property>
  <property fmtid="{D5CDD505-2E9C-101B-9397-08002B2CF9AE}" pid="50" name="FSC#COOELAK@1.1001:CurrentUserEmail">
    <vt:lpwstr/>
  </property>
  <property fmtid="{D5CDD505-2E9C-101B-9397-08002B2CF9AE}" pid="51" name="FSC#ELAKGOV@1.1001:PersonalSubjGender">
    <vt:lpwstr/>
  </property>
  <property fmtid="{D5CDD505-2E9C-101B-9397-08002B2CF9AE}" pid="52" name="FSC#ELAKGOV@1.1001:PersonalSubjFirstName">
    <vt:lpwstr/>
  </property>
  <property fmtid="{D5CDD505-2E9C-101B-9397-08002B2CF9AE}" pid="53" name="FSC#ELAKGOV@1.1001:PersonalSubjSurName">
    <vt:lpwstr/>
  </property>
  <property fmtid="{D5CDD505-2E9C-101B-9397-08002B2CF9AE}" pid="54" name="FSC#ELAKGOV@1.1001:PersonalSubjSalutation">
    <vt:lpwstr/>
  </property>
  <property fmtid="{D5CDD505-2E9C-101B-9397-08002B2CF9AE}" pid="55" name="FSC#ELAKGOV@1.1001:PersonalSubjAddress">
    <vt:lpwstr/>
  </property>
  <property fmtid="{D5CDD505-2E9C-101B-9397-08002B2CF9AE}" pid="56" name="FSC#ATSTATECFG@1.1001:Office">
    <vt:lpwstr/>
  </property>
  <property fmtid="{D5CDD505-2E9C-101B-9397-08002B2CF9AE}" pid="57" name="FSC#ATSTATECFG@1.1001:Agent">
    <vt:lpwstr/>
  </property>
  <property fmtid="{D5CDD505-2E9C-101B-9397-08002B2CF9AE}" pid="58" name="FSC#ATSTATECFG@1.1001:AgentPhone">
    <vt:lpwstr/>
  </property>
  <property fmtid="{D5CDD505-2E9C-101B-9397-08002B2CF9AE}" pid="59" name="FSC#ATSTATECFG@1.1001:DepartmentFax">
    <vt:lpwstr/>
  </property>
  <property fmtid="{D5CDD505-2E9C-101B-9397-08002B2CF9AE}" pid="60" name="FSC#ATSTATECFG@1.1001:DepartmentEmail">
    <vt:lpwstr/>
  </property>
  <property fmtid="{D5CDD505-2E9C-101B-9397-08002B2CF9AE}" pid="61" name="FSC#ATSTATECFG@1.1001:SubfileDate">
    <vt:lpwstr/>
  </property>
  <property fmtid="{D5CDD505-2E9C-101B-9397-08002B2CF9AE}" pid="62" name="FSC#ATSTATECFG@1.1001:SubfileSubject">
    <vt:lpwstr>Schutzbedarfsanalyse_Excel_Version_2.0-d_x000d_
</vt:lpwstr>
  </property>
  <property fmtid="{D5CDD505-2E9C-101B-9397-08002B2CF9AE}" pid="63" name="FSC#ATSTATECFG@1.1001:DepartmentZipCode">
    <vt:lpwstr/>
  </property>
  <property fmtid="{D5CDD505-2E9C-101B-9397-08002B2CF9AE}" pid="64" name="FSC#ATSTATECFG@1.1001:DepartmentCountry">
    <vt:lpwstr/>
  </property>
  <property fmtid="{D5CDD505-2E9C-101B-9397-08002B2CF9AE}" pid="65" name="FSC#ATSTATECFG@1.1001:DepartmentCity">
    <vt:lpwstr/>
  </property>
  <property fmtid="{D5CDD505-2E9C-101B-9397-08002B2CF9AE}" pid="66" name="FSC#ATSTATECFG@1.1001:DepartmentStreet">
    <vt:lpwstr/>
  </property>
  <property fmtid="{D5CDD505-2E9C-101B-9397-08002B2CF9AE}" pid="67" name="FSC#ATSTATECFG@1.1001:DepartmentDVR">
    <vt:lpwstr/>
  </property>
  <property fmtid="{D5CDD505-2E9C-101B-9397-08002B2CF9AE}" pid="68" name="FSC#ATSTATECFG@1.1001:DepartmentUID">
    <vt:lpwstr/>
  </property>
  <property fmtid="{D5CDD505-2E9C-101B-9397-08002B2CF9AE}" pid="69" name="FSC#ATSTATECFG@1.1001:SubfileReference">
    <vt:lpwstr>08-00003</vt:lpwstr>
  </property>
  <property fmtid="{D5CDD505-2E9C-101B-9397-08002B2CF9AE}" pid="70" name="FSC#ATSTATECFG@1.1001:Clause">
    <vt:lpwstr/>
  </property>
  <property fmtid="{D5CDD505-2E9C-101B-9397-08002B2CF9AE}" pid="71" name="FSC#ATSTATECFG@1.1001:ApprovedSignature">
    <vt:lpwstr/>
  </property>
  <property fmtid="{D5CDD505-2E9C-101B-9397-08002B2CF9AE}" pid="72" name="FSC#ATSTATECFG@1.1001:BankAccount">
    <vt:lpwstr/>
  </property>
  <property fmtid="{D5CDD505-2E9C-101B-9397-08002B2CF9AE}" pid="73" name="FSC#ATSTATECFG@1.1001:BankAccountOwner">
    <vt:lpwstr/>
  </property>
  <property fmtid="{D5CDD505-2E9C-101B-9397-08002B2CF9AE}" pid="74" name="FSC#ATSTATECFG@1.1001:BankInstitute">
    <vt:lpwstr/>
  </property>
  <property fmtid="{D5CDD505-2E9C-101B-9397-08002B2CF9AE}" pid="75" name="FSC#ATSTATECFG@1.1001:BankAccountID">
    <vt:lpwstr/>
  </property>
  <property fmtid="{D5CDD505-2E9C-101B-9397-08002B2CF9AE}" pid="76" name="FSC#ATSTATECFG@1.1001:BankAccountIBAN">
    <vt:lpwstr/>
  </property>
  <property fmtid="{D5CDD505-2E9C-101B-9397-08002B2CF9AE}" pid="77" name="FSC#ATSTATECFG@1.1001:BankAccountBIC">
    <vt:lpwstr/>
  </property>
  <property fmtid="{D5CDD505-2E9C-101B-9397-08002B2CF9AE}" pid="78" name="FSC#ATSTATECFG@1.1001:BankName">
    <vt:lpwstr/>
  </property>
  <property fmtid="{D5CDD505-2E9C-101B-9397-08002B2CF9AE}" pid="79" name="FSC#CCAPRECONFIG@15.1001:AddrAnrede">
    <vt:lpwstr/>
  </property>
  <property fmtid="{D5CDD505-2E9C-101B-9397-08002B2CF9AE}" pid="80" name="FSC#CCAPRECONFIG@15.1001:AddrTitel">
    <vt:lpwstr/>
  </property>
  <property fmtid="{D5CDD505-2E9C-101B-9397-08002B2CF9AE}" pid="81" name="FSC#CCAPRECONFIG@15.1001:AddrNachgestellter_Titel">
    <vt:lpwstr/>
  </property>
  <property fmtid="{D5CDD505-2E9C-101B-9397-08002B2CF9AE}" pid="82" name="FSC#CCAPRECONFIG@15.1001:AddrVorname">
    <vt:lpwstr/>
  </property>
  <property fmtid="{D5CDD505-2E9C-101B-9397-08002B2CF9AE}" pid="83" name="FSC#CCAPRECONFIG@15.1001:AddrNachname">
    <vt:lpwstr/>
  </property>
  <property fmtid="{D5CDD505-2E9C-101B-9397-08002B2CF9AE}" pid="84" name="FSC#CCAPRECONFIG@15.1001:AddrzH">
    <vt:lpwstr/>
  </property>
  <property fmtid="{D5CDD505-2E9C-101B-9397-08002B2CF9AE}" pid="85" name="FSC#CCAPRECONFIG@15.1001:AddrGeschlecht">
    <vt:lpwstr/>
  </property>
  <property fmtid="{D5CDD505-2E9C-101B-9397-08002B2CF9AE}" pid="86" name="FSC#CCAPRECONFIG@15.1001:AddrStrasse">
    <vt:lpwstr/>
  </property>
  <property fmtid="{D5CDD505-2E9C-101B-9397-08002B2CF9AE}" pid="87" name="FSC#CCAPRECONFIG@15.1001:AddrHausnummer">
    <vt:lpwstr/>
  </property>
  <property fmtid="{D5CDD505-2E9C-101B-9397-08002B2CF9AE}" pid="88" name="FSC#CCAPRECONFIG@15.1001:AddrStiege">
    <vt:lpwstr/>
  </property>
  <property fmtid="{D5CDD505-2E9C-101B-9397-08002B2CF9AE}" pid="89" name="FSC#CCAPRECONFIG@15.1001:AddrTuer">
    <vt:lpwstr/>
  </property>
  <property fmtid="{D5CDD505-2E9C-101B-9397-08002B2CF9AE}" pid="90" name="FSC#CCAPRECONFIG@15.1001:AddrPostfach">
    <vt:lpwstr/>
  </property>
  <property fmtid="{D5CDD505-2E9C-101B-9397-08002B2CF9AE}" pid="91" name="FSC#CCAPRECONFIG@15.1001:AddrPostleitzahl">
    <vt:lpwstr/>
  </property>
  <property fmtid="{D5CDD505-2E9C-101B-9397-08002B2CF9AE}" pid="92" name="FSC#CCAPRECONFIG@15.1001:AddrOrt">
    <vt:lpwstr/>
  </property>
  <property fmtid="{D5CDD505-2E9C-101B-9397-08002B2CF9AE}" pid="93" name="FSC#CCAPRECONFIG@15.1001:AddrLand">
    <vt:lpwstr/>
  </property>
  <property fmtid="{D5CDD505-2E9C-101B-9397-08002B2CF9AE}" pid="94" name="FSC#CCAPRECONFIG@15.1001:AddrEmail">
    <vt:lpwstr/>
  </property>
  <property fmtid="{D5CDD505-2E9C-101B-9397-08002B2CF9AE}" pid="95" name="FSC#CCAPRECONFIG@15.1001:AddrAdresse">
    <vt:lpwstr/>
  </property>
  <property fmtid="{D5CDD505-2E9C-101B-9397-08002B2CF9AE}" pid="96" name="FSC#CCAPRECONFIG@15.1001:AddrFax">
    <vt:lpwstr/>
  </property>
  <property fmtid="{D5CDD505-2E9C-101B-9397-08002B2CF9AE}" pid="97" name="FSC#CCAPRECONFIG@15.1001:AddrOrganisationsname">
    <vt:lpwstr/>
  </property>
  <property fmtid="{D5CDD505-2E9C-101B-9397-08002B2CF9AE}" pid="98" name="FSC#CCAPRECONFIG@15.1001:AddrOrganisationskurzname">
    <vt:lpwstr/>
  </property>
  <property fmtid="{D5CDD505-2E9C-101B-9397-08002B2CF9AE}" pid="99" name="FSC#CCAPRECONFIG@15.1001:AddrAbschriftsbemerkung">
    <vt:lpwstr/>
  </property>
  <property fmtid="{D5CDD505-2E9C-101B-9397-08002B2CF9AE}" pid="100" name="FSC#CCAPRECONFIG@15.1001:AddrName_Zeile_2">
    <vt:lpwstr/>
  </property>
  <property fmtid="{D5CDD505-2E9C-101B-9397-08002B2CF9AE}" pid="101" name="FSC#CCAPRECONFIG@15.1001:AddrName_Zeile_3">
    <vt:lpwstr/>
  </property>
  <property fmtid="{D5CDD505-2E9C-101B-9397-08002B2CF9AE}" pid="102" name="FSC#CCAPRECONFIG@15.1001:AddrPostalischeAdresse">
    <vt:lpwstr/>
  </property>
  <property fmtid="{D5CDD505-2E9C-101B-9397-08002B2CF9AE}" pid="103" name="FSC#COOSYSTEM@1.1:Container">
    <vt:lpwstr>COO.2114.102.5.77069</vt:lpwstr>
  </property>
  <property fmtid="{D5CDD505-2E9C-101B-9397-08002B2CF9AE}" pid="104" name="FSC#FSCFOLIO@1.1001:docpropproject">
    <vt:lpwstr/>
  </property>
  <property fmtid="{D5CDD505-2E9C-101B-9397-08002B2CF9AE}" pid="105" name="ContentTypeId">
    <vt:lpwstr>0x010100DDC6E98FFC1815409C32BBC15D67E188</vt:lpwstr>
  </property>
</Properties>
</file>