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DieseArbeitsmappe" defaultThemeVersion="124226"/>
  <mc:AlternateContent xmlns:mc="http://schemas.openxmlformats.org/markup-compatibility/2006">
    <mc:Choice Requires="x15">
      <x15ac:absPath xmlns:x15ac="http://schemas.microsoft.com/office/spreadsheetml/2010/11/ac" url="C:\Users\U80839664\AppData\Local\rubicon\Acta Nova Client\Data\705840897\"/>
    </mc:Choice>
  </mc:AlternateContent>
  <xr:revisionPtr revIDLastSave="0" documentId="13_ncr:1_{1AA9D0D1-4849-4571-B368-939E6552404E}" xr6:coauthVersionLast="47" xr6:coauthVersionMax="47" xr10:uidLastSave="{00000000-0000-0000-0000-000000000000}"/>
  <bookViews>
    <workbookView xWindow="15990" yWindow="2550" windowWidth="28770" windowHeight="15300" tabRatio="838" xr2:uid="{00000000-000D-0000-FFFF-FFFF00000000}"/>
  </bookViews>
  <sheets>
    <sheet name="Indications générales" sheetId="1" r:id="rId1"/>
    <sheet name="Indications sur le traitement" sheetId="17" r:id="rId2"/>
    <sheet name="Évaluation du risque" sheetId="18" r:id="rId3"/>
    <sheet name="Explications" sheetId="15" r:id="rId4"/>
    <sheet name="Instructions" sheetId="10" r:id="rId5"/>
  </sheets>
  <externalReferences>
    <externalReference r:id="rId6"/>
    <externalReference r:id="rId7"/>
  </externalReferences>
  <definedNames>
    <definedName name="dfie">[1]Texte!$C$3:$J$502</definedName>
    <definedName name="_xlnm.Print_Area" localSheetId="2">'Évaluation du risque'!$A$4:$E$28</definedName>
    <definedName name="_xlnm.Print_Area" localSheetId="3">Explications!$A$1:$A$18</definedName>
    <definedName name="_xlnm.Print_Area" localSheetId="0">'Indications générales'!$A$3:$D$28</definedName>
    <definedName name="_xlnm.Print_Area" localSheetId="1">'Indications sur le traitement'!$A$3:$E$49</definedName>
    <definedName name="_xlnm.Print_Area" localSheetId="4">Instructions!$A$1:$A$2</definedName>
    <definedName name="_xlnm.Print_Titles" localSheetId="2">'Évaluation du risque'!$1:$3</definedName>
    <definedName name="_xlnm.Print_Titles" localSheetId="0">'Indications générales'!$1:$2</definedName>
    <definedName name="_xlnm.Print_Titles" localSheetId="1">'Indications sur le traitement'!$1:$2</definedName>
    <definedName name="H_L">'[1]Vorgaben und Berechnung'!$H$73</definedName>
    <definedName name="Klassifikationsvermerke">[2]Titel!$G$7:$G$10</definedName>
  </definedNames>
  <calcPr calcId="191029" iterate="1"/>
  <customWorkbookViews>
    <customWorkbookView name="test" guid="{38B63EDE-D325-414F-81A0-5253AC367206}" maximized="1" windowWidth="1276" windowHeight="769"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 i="18" l="1"/>
  <c r="E6" i="18" a="1"/>
  <c r="E6" i="18"/>
  <c r="E12" i="18"/>
  <c r="E16" i="18"/>
  <c r="E15" i="18"/>
  <c r="C28" i="18"/>
  <c r="E8" i="18"/>
  <c r="E11" i="18"/>
  <c r="E9" i="18"/>
  <c r="E14" i="18" l="1"/>
  <c r="E13" i="18"/>
  <c r="E10"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Rahel Schär</author>
  </authors>
  <commentList>
    <comment ref="A12" authorId="0" shapeId="0" xr:uid="{D557DE4F-7631-4744-BF18-7E1712F4FF57}">
      <text>
        <r>
          <rPr>
            <sz val="11"/>
            <color indexed="81"/>
            <rFont val="Arial"/>
            <family val="2"/>
          </rPr>
          <t>Si un projet est réalisé selon HERMES, le résultat de l’analyse des bases légales donne les indications nécessaires pour remplir ce champ.</t>
        </r>
      </text>
    </comment>
    <comment ref="A27" authorId="0" shapeId="0" xr:uid="{49CB4D15-62EB-400D-8D82-67E841A5A02E}">
      <text>
        <r>
          <rPr>
            <sz val="10"/>
            <color indexed="81"/>
            <rFont val="Arial"/>
            <family val="2"/>
          </rPr>
          <t>Art. 5, let. j, LPD: 
Responsable du traitement: la personne privée ou l’organe fédéral qui, seul ou conjointement avec d’autres, détermine les finalités et les moyens du traitement de données personnelles.  
Signature selon les règles de signature internes à l’office.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Rahel Schär</author>
    <author>Fanny Matthey</author>
  </authors>
  <commentList>
    <comment ref="A3" authorId="0" shapeId="0" xr:uid="{29729C93-CCCA-4F6C-9A9D-924154428BED}">
      <text>
        <r>
          <rPr>
            <sz val="10"/>
            <color indexed="81"/>
            <rFont val="Arial"/>
            <family val="2"/>
          </rPr>
          <t>Art. 5, let. d, LPD : 
Traitement: toute opération relative à des données personnelles, quels que soient les moyens et procédés utilisés, notamment la collecte, l’enregistrement, la conservation, l’utilisation, la modification, la communication, l’archivage, l’effacement ou la destruction de données.</t>
        </r>
      </text>
    </comment>
    <comment ref="A4" authorId="0" shapeId="0" xr:uid="{595C885A-41C1-4AF3-864B-D2A537E49A7B}">
      <text>
        <r>
          <rPr>
            <sz val="10"/>
            <color indexed="81"/>
            <rFont val="Arial"/>
            <family val="2"/>
          </rPr>
          <t>La description détaillée du traitement envisagé se fait en répondant aux questions qui suivent.</t>
        </r>
      </text>
    </comment>
    <comment ref="A11" authorId="0" shapeId="0" xr:uid="{F4ED7B39-41A2-43BC-9D28-0D3A97D711EE}">
      <text>
        <r>
          <rPr>
            <sz val="10"/>
            <color indexed="81"/>
            <rFont val="Arial"/>
            <family val="2"/>
          </rPr>
          <t>Art. 5, let. a, LPD : 
Toutes les informations concernant une personne physique identifiée ou identifiable.</t>
        </r>
      </text>
    </comment>
    <comment ref="A12" authorId="0" shapeId="0" xr:uid="{2227DBBF-984C-4B06-ADD2-04583D8AF537}">
      <text>
        <r>
          <rPr>
            <sz val="10"/>
            <color indexed="81"/>
            <rFont val="Arial"/>
            <family val="2"/>
          </rPr>
          <t>Art. 5, let. c, LPD: 
Les données sur les opinions ou les activités religieuses, philosophiques, politiques ou syndicales, les données sur la santé, la sphère intime ou l’origine raciale ou ethnique, les données génétiques, les données biométriques identifiant une personne physique de manière univoque, les données sur des poursuites ou sanctions pénales et administratives, les données sur des mesures d’aide sociale.</t>
        </r>
      </text>
    </comment>
    <comment ref="C13" authorId="0" shapeId="0" xr:uid="{425D474A-C228-42BC-A0B2-E37719822640}">
      <text>
        <r>
          <rPr>
            <sz val="10"/>
            <color indexed="81"/>
            <rFont val="Arial"/>
            <family val="2"/>
          </rPr>
          <t>Par ex. appartenance religieuse, affiliation politique, qualité de membre dans une organisation ou association poursuivant les activités citées, ou décision de la personne concernée de quitter une organisation ou association de ce type.</t>
        </r>
      </text>
    </comment>
    <comment ref="C14" authorId="0" shapeId="0" xr:uid="{FDD1282A-51F9-4499-B91C-8E1E49C3EAE5}">
      <text>
        <r>
          <rPr>
            <sz val="10"/>
            <color indexed="81"/>
            <rFont val="Arial"/>
            <family val="2"/>
          </rPr>
          <t>Par ex. données de patients ou d’assurés permettant de tirer des conclusions sur leur état de santé physique ou psychique, traitement de données de la sphère intime dans le cadre du contrôle de sécurité relatif aux personnes : données concernant l’orientation sexuelle ou l’identité de genre, informations sur les secrets de famille ou les conflits familiaux.</t>
        </r>
      </text>
    </comment>
    <comment ref="C15" authorId="0" shapeId="0" xr:uid="{EA923865-2D0C-43F6-BD86-B0D60EAF2C5B}">
      <text>
        <r>
          <rPr>
            <sz val="10"/>
            <color indexed="81"/>
            <rFont val="Arial"/>
            <family val="2"/>
          </rPr>
          <t>Par ex. profil d’ADN.</t>
        </r>
      </text>
    </comment>
    <comment ref="C16" authorId="0" shapeId="0" xr:uid="{BADB413E-16F9-4DF6-943E-ADEA12E804A9}">
      <text>
        <r>
          <rPr>
            <sz val="10"/>
            <color indexed="81"/>
            <rFont val="Arial"/>
            <family val="2"/>
          </rPr>
          <t>Par ex. images faciales traitées à l’aide d’un logiciel de reconnaissance faciale, scanners d’empreintes digitales, de l’iris ou de la rétine.</t>
        </r>
      </text>
    </comment>
    <comment ref="C17" authorId="0" shapeId="0" xr:uid="{7784535F-0C5B-4334-9051-C89D9912CAC3}">
      <text>
        <r>
          <rPr>
            <sz val="10"/>
            <color indexed="81"/>
            <rFont val="Arial"/>
            <family val="2"/>
          </rPr>
          <t>Par ex. données sur l’engagement ou la clôture de poursuites pénales ou administratives, données sur les condamnations par des autorités pénales, données sur les recherches de personnes.</t>
        </r>
      </text>
    </comment>
    <comment ref="C18" authorId="0" shapeId="0" xr:uid="{39F67089-BB5E-4D6D-9699-CD4959ADADD8}">
      <text>
        <r>
          <rPr>
            <sz val="10"/>
            <color indexed="81"/>
            <rFont val="Arial"/>
            <family val="2"/>
          </rPr>
          <t>Par ex. données en rapport avec le bénéfice de prestations d'assurances sociales (par ex. assurance-chômage, maladie, accident, AVS/AI) et de prestations d'aide sociale (par ex. prestations complémentaires à l'AVS/AI, réduction de prime d'assurance-maladie) ainsi que données relatives aux mesures d'assistance ou de protection des mineurs et des adultes.</t>
        </r>
      </text>
    </comment>
    <comment ref="A23" authorId="0" shapeId="0" xr:uid="{F2228E05-2E15-4578-B67F-0859DCC90BEC}">
      <text>
        <r>
          <rPr>
            <sz val="10"/>
            <color indexed="81"/>
            <rFont val="Arial"/>
            <family val="2"/>
          </rPr>
          <t>L'étendue du traitement peut se mesurer au travers de différents critères listés ci-dessous (chaque critère est illustré par des exemples). Il se peut que, même si l'un ou l'autre critère est rempli, l'étendue du traitement ne dépasse pas le cadre ordinaire du traitement (voir le point "conclusion" ci-dessous).</t>
        </r>
      </text>
    </comment>
    <comment ref="A24" authorId="0" shapeId="0" xr:uid="{C45A3116-C2CC-4691-9106-0F0357944736}">
      <text>
        <r>
          <rPr>
            <sz val="10"/>
            <color indexed="81"/>
            <rFont val="Arial"/>
            <family val="2"/>
          </rPr>
          <t>Par ex.
- Abonnement général et demi-tarif avant l'introduction du SwissPass : traitement des données de contact, pas de collecte de données de contrôle et de mouvement --&gt; peu de données personnelles (mais beaucoup de personnes concernées).
- Recours à des enquêteurs privés dans le domaine des assurances sociales : dans certaines circonstances, beaucoup de données personnelles (mais éventuellement peu de personnes concernées).</t>
        </r>
      </text>
    </comment>
    <comment ref="A25" authorId="0" shapeId="0" xr:uid="{CCAF93C0-490C-491A-89CE-FE282E87C45F}">
      <text>
        <r>
          <rPr>
            <sz val="10"/>
            <color indexed="81"/>
            <rFont val="Arial"/>
            <family val="2"/>
          </rPr>
          <t>Quantité grande ou indéterminée de personnes concernées :
Par ex.
- Surveillance vidéo permanente des halls de gare (avec ou sans enregistrement des données)
- SwissPass : traitement des données de contact, collecte des données de contrôle et de mouvement, le cas échéant informations supplémentaires telles que enfants, billet de ski, etc. --&gt; beaucoup de personnes concernées et beaucoup de données personnelles.
- SUVA : traitement de tous les cas d’accident en Suisse.</t>
        </r>
      </text>
    </comment>
    <comment ref="A26" authorId="0" shapeId="0" xr:uid="{84C48A61-281B-45DC-A7A8-24FF5D3D6E94}">
      <text>
        <r>
          <rPr>
            <sz val="10"/>
            <color indexed="81"/>
            <rFont val="Arial"/>
            <family val="2"/>
          </rPr>
          <t>Un traitement de longue durée (par ex. collecte ou conservation) de données personnelles peut certes être justifié au regard de la finalité, mais il comporte néanmoins des risques accrus pour les droits fondamentaux de la personne concernée. Par exemple, plus le traitement est long, plus les risques d'accès non autorisé sont élevés.
Par ex.
Surveillance 24/24 et 7/7, comme dans certaines gares</t>
        </r>
      </text>
    </comment>
    <comment ref="A27" authorId="0" shapeId="0" xr:uid="{201511F3-DF35-4A11-B5BF-71E639F709FD}">
      <text>
        <r>
          <rPr>
            <sz val="10"/>
            <color indexed="81"/>
            <rFont val="Arial"/>
            <family val="2"/>
          </rPr>
          <t>Par ex.
- Contrôle des personnes aux frontières Suisses
- Utilisation de drones</t>
        </r>
      </text>
    </comment>
    <comment ref="A28" authorId="0" shapeId="0" xr:uid="{E9BD5857-CD3E-4C98-9FFD-A70A9BF9B45B}">
      <text>
        <r>
          <rPr>
            <sz val="10"/>
            <color indexed="81"/>
            <rFont val="Arial"/>
            <family val="2"/>
          </rPr>
          <t>Il peut s'agir d'un traitement de données à grande échelle si l'un des quatres critères mentionnés est rémpli. Ainsi, il suffit par exemple que beaucoup de données personnelles soient traitées ou que beaucoup de personnes soient concernées. La question de savoir si le traitement de données constitue l'activité principale du responsable du traitement peut compléter les précédents critères, sans être déterminant à lui seul. C'est en combinaison avec les autres critères que l'activité principale peut conduire à un traitement de grande étendue. 
Constitue un traitement de grande étendue :
par. ex. une caisse maladie ou accident qui traite les données de santé de ses assurés.
Ne constitue pas un traitement de grande étendue (même s’il peut concerner un grand nombre de personnes ou de données): 
par. ex. un office qui traite ponctuellement des données sur la santé des employés, parce que cela n'est pas le cœur de son activité.</t>
        </r>
      </text>
    </comment>
    <comment ref="A32" authorId="0" shapeId="0" xr:uid="{20FC48E1-2517-42F1-B4A1-A54A5BC935F1}">
      <text>
        <r>
          <rPr>
            <sz val="10"/>
            <color indexed="81"/>
            <rFont val="Arial"/>
            <family val="2"/>
          </rPr>
          <t>Selon, l’art. 6, al. 3, LPD, les données personnelles ne peuvent être collectées que pour des finalités déterminées et reconnaissables pour la personne concernée et doivent être traitées ultérieurement de manière compatible avec ces finalités. Des buts vagues, non définis ou imprécis ne suffisent pas (Message LPD, FF 2017 6565, 6644) : plus le traitement est étendu, plus les données sont sensibles et plus la finalité du traitement est vaste, plus il y a lieu de conclure à un risque élevé (Message LPD, FF 2017 6565 6677). En outre, la finalité du traitement est susceptible de porter gravement atteinte aux droits fondamentaux de la personne concernée (art. 34, al. 2, let. c, LPD) et peut ainsi constituer un facteur de risque élevé.</t>
        </r>
      </text>
    </comment>
    <comment ref="A36" authorId="0" shapeId="0" xr:uid="{C24F959D-E1DF-4F18-AB16-1275C407C31E}">
      <text>
        <r>
          <rPr>
            <sz val="10"/>
            <color indexed="81"/>
            <rFont val="Arial"/>
            <family val="2"/>
          </rPr>
          <t>Exemple de traitement de données personnelles dont la finalité porte gravement atteinte aux droits fondamentaux de la personne concernée: l'évaluation de la dangerosité d’une personne, son potentiel à exercer une fonction, son aptitude à accomplir une obligation légale ou encore son mode de vie (Message LPD, FF 2017 6565, 6696).</t>
        </r>
      </text>
    </comment>
    <comment ref="A41" authorId="1" shapeId="0" xr:uid="{EA69B4AF-D41E-4F88-BC00-BD2DCCBA600D}">
      <text>
        <r>
          <rPr>
            <sz val="10"/>
            <color indexed="81"/>
            <rFont val="Arial"/>
            <family val="2"/>
          </rPr>
          <t>La législation sur la protection des données exige que la personne concernée soit informée (de manière adéquate) de la collecte de données personnelles (art. 19, al. 1, LPD). L’obligation d’informer ne s'applique pas si le traitement des données personnelles est prévu par la loi (art. 20, al. 1, let. b, LPD). Un manque de transparence dans ce contexte implique que la personne concernée ne sait  pas que des données la concernant sont récoltées, ce qui restreint l’exercice de ses droits, tels que le droit d’accès ou la rectification des données personnelles. 
Par ex.
récolte secrète de données par les services de renseignement.</t>
        </r>
      </text>
    </comment>
    <comment ref="A42" authorId="0" shapeId="0" xr:uid="{3E1D9F95-B85F-4C77-9A1F-95A729AD3B5D}">
      <text>
        <r>
          <rPr>
            <sz val="10"/>
            <color indexed="81"/>
            <rFont val="Arial"/>
            <family val="2"/>
          </rPr>
          <t>Par ex. constitue une nouvelle technologie dont on ne peut pas encore mesurer les effets sur les droits fondamentaux de la personne concernée (en 2023):
-  recours à l'intelligence artificielle.
Par ex. constitue l’utilisation d’une technologie comportant un risque pour les droits fondamentaux de la personne concernée:
-  recours à un logiciel de reconnaissance faciale pour comparer les données d’une installation de surveillance vidéo avec celles d’une banque de données à des fins d’identification.
-  recours à un scanner 3D des personnes dans un aéroport qui enregistre des données personnelles et des données sensibles (par ex. données médicales).
Par ex. ne constitue pas l’utilisation d’une technologie comportant un risque pour les droits fondamentaux de la personne concernée:
-  recours à un logiciel de reconnaissance faciale pour se connecter à un système (téléphone mobile, e-Banking, etc.).</t>
        </r>
        <r>
          <rPr>
            <sz val="9"/>
            <color indexed="81"/>
            <rFont val="Segoe UI"/>
            <family val="2"/>
          </rPr>
          <t xml:space="preserve">
</t>
        </r>
      </text>
    </comment>
    <comment ref="A43" authorId="1" shapeId="0" xr:uid="{92EA79D0-497B-47B3-AE05-E899FEB99682}">
      <text>
        <r>
          <rPr>
            <sz val="10"/>
            <color indexed="81"/>
            <rFont val="Arial"/>
            <family val="2"/>
          </rPr>
          <t>Par ex. comparaison automatisée de données d'identification de véhicules (images de plaques d'immatriculation, propriétaires de véhicules, etc.) avec des données provenant d'autres banques de données dans le but de retrouver des véhicules volés.</t>
        </r>
      </text>
    </comment>
    <comment ref="A44" authorId="0" shapeId="0" xr:uid="{8FC84A2A-7E23-4FDA-877B-074B875BE9F5}">
      <text>
        <r>
          <rPr>
            <sz val="10"/>
            <color indexed="81"/>
            <rFont val="Arial"/>
            <family val="2"/>
          </rPr>
          <t xml:space="preserve">L’art. 5, let. f, LPD définit le profilage ainsi: toute forme de traitement automatisé de données personnelles consistant à utiliser ces données pour évaluer certains aspects personnels relatifs à une personne physique, notamment pour analyser ou prédire des éléments concernant le rendement au travail, la situation économique, la santé, les préférences personnelles, les intérêts, la fiabilité, le comportement, la localisation ou les déplacements de cette personne physique.
Quant au profilage à risque élevé, l’art. 5, let. g, LPD en donne la définition suivante : tout profilage entraînant un risque élevé pour la personnalité ou les droits fondamentaux de la personne concernée, parce qu’il conduit à un appariement de données qui permet d’apprécier les caractéristiques essentielles de la personnalité d’une personne physique.
Un «simple» profilage peut déjà constituer un risque élevé dans le cadre d’un traitement de données personnelles, en particulier lorsqu’il est associé à des données sensibles ou à une finalité susceptible de porter gravement atteinte aux droits fondamentaux de la personne concernée. 
En revanche, un profilage à risque élevé, par définition, constitue toujours un risque élevé pour les droits fondamentaux de la personne concernée.
Exemples de profilage:
- analyse automatisée des données pour évaluer la dangerosité d’une personne.
- analyse automatisée par la FINMA des données commerciales ou des données de transaction d’une personne.
- analyse des données d’une personne (données GPS, données sur son sommeil et son comportement alimentaire) pour évaluer son état de santé. </t>
        </r>
      </text>
    </comment>
    <comment ref="A45" authorId="0" shapeId="0" xr:uid="{9EB53B7B-41B4-49A9-B015-3F00FC759A97}">
      <text>
        <r>
          <rPr>
            <sz val="10"/>
            <color indexed="81"/>
            <rFont val="Arial"/>
            <family val="2"/>
          </rPr>
          <t>Au sens de l’art, 21, al. 1, LPD, est considérée comme décision automatisée, une décision prise sans intervention humaine et ayant des effets juridiques pour la personne concernée ou qui l’affecte de manière significative. 
Dans le domaine du droit public, il y a des effets juridiques pour la personne concernée notamment lorsqu’une décision est prise de manière entièrement automatisée (FF 2017 6565, 6674). La personne concernée peut être affectée de manière significative par ex. en cas de prestations médicales attribuées sur la base d’une décision automatisée qui pourrait avoir pour effet d’entraîner l’exclusion ou la discrimination de la personne concernée.
Par ex.
- attribution d’une prestation sociale (AI ou autre) à l’aide d’un algorithme qui aurait une autonomie de décision.
- taxation fiscale à l’aide d’un algorithme qui analyse les données fiscales et rend de manière autonome une décision de taxation.
La décision individuelle automatisée doit présenter un certain degré de complexité, ce qui n’est pas le cas des décisions simples (lien simple de cause à effet, questions oui/non).
Par ex.
- retrait d’argent au bancomat. 
- contrôle d’accès par carte à puce sur la base d’une liste des personnes autorisées.
- contrôle automatisé de l'autorisation d'accès aux plateformes gérées par l'administration (EasyGov).</t>
        </r>
        <r>
          <rPr>
            <sz val="9"/>
            <color indexed="81"/>
            <rFont val="Segoe UI"/>
            <family val="2"/>
          </rPr>
          <t xml:space="preserve">
</t>
        </r>
      </text>
    </comment>
    <comment ref="A46" authorId="0" shapeId="0" xr:uid="{3AF7B557-CF5E-499F-9F50-3AB96AE2E6D5}">
      <text>
        <r>
          <rPr>
            <sz val="10"/>
            <color indexed="81"/>
            <rFont val="Arial"/>
            <family val="2"/>
          </rPr>
          <t xml:space="preserve">Recours à des technologies (GPS, enregistrements audio et vidéo, etc.) qui entraînent la surveillance des personnes concernées. Il peut s’agir tant de surveillances visibles pour la personne concernée que de surveillances secrètes. En cas de surveillance secrète, la personne concernée ne peut pas faire valoir ses droits; en cas de surveillance visible, la personne concernée ne peut pas toujours s’y soustraire.
Par ex.
- traçage du comportement d’une personne en ligne,
- surveillance systématique de parties du domaine public (halls de gare, transports publics, immeubles publics),
- utilisation d’une application GPS à des fins de localisation de personnes pour le calcul du prix du titre de transport et sa facturation.
</t>
        </r>
      </text>
    </comment>
    <comment ref="A47" authorId="0" shapeId="0" xr:uid="{3066BA2B-228A-47D0-A835-B8942E55751C}">
      <text>
        <r>
          <rPr>
            <sz val="10"/>
            <color indexed="81"/>
            <rFont val="Arial"/>
            <family val="2"/>
          </rPr>
          <t xml:space="preserve">L'art. 5, let. e, LPD définit la communicationde la manière suivante: le fait de transmettre des données personnelles ou de les rendre accessibles.
La notion de tiers n’est pas définie explicitement dans la LPD. En s’appuyant sur le règlement général l’UE 2016/679 sur la protection des données (art. 4, ch. 10 RGPD), on peut dire que le tiers est une personne privée, un organe fédéral ou cantonal, qui n’est ni responsable du traitement ni sous-traitant. Le sous-traitant n’est par conséquent plus considéré comme un tiers dans la LPD. En effet, il cesse d’être un tiers à compter du moment où il débute ses activités contractuelles pour le compte du responsable du traitement (FF 2017 6565, 6643).
Au sens, de l'art. 5, let. k, LPD, est réputée sous-traitant la personne qui traite des données personnelles pour le compte du responsable du traitement. Le sous-traitant exécute le traitement des données selon les instructions du responsable du traitement. Les organes fédéraux peuvent également confier le traitement de données personnelles à des sous-traitants, sur la base d’un contrat ou de la loi (art. 9, al. 1, LPD). 
</t>
        </r>
      </text>
    </comment>
    <comment ref="B48" authorId="0" shapeId="0" xr:uid="{8AEFAD1C-4F56-42B5-BEED-170A3CD7B229}">
      <text>
        <r>
          <rPr>
            <sz val="10"/>
            <color indexed="81"/>
            <rFont val="Arial"/>
            <family val="2"/>
          </rPr>
          <t>L'accès en ligne présente des risques particuliers, car le destinataire des données peut accéder de manière autonome, sans l'intervention du responsable de traitement, aux données personnelles (principe du libre service). L'accès en ligne permet en outre à un grand nombre de personnes d'accéder aux données personnelles.</t>
        </r>
      </text>
    </comment>
    <comment ref="B49" authorId="0" shapeId="0" xr:uid="{A90DFE22-706C-4ADC-9CA2-E041062FD22E}">
      <text>
        <r>
          <rPr>
            <sz val="10"/>
            <color indexed="81"/>
            <rFont val="Arial"/>
            <family val="2"/>
          </rPr>
          <t>Selon, l'art. 16, al. 1, LPD, des données personnelles peuvent être communiquées à l’étranger si le Conseil fédéral a constaté que l’État concerné dispose d’une législation assurant un niveau de protection adéquat ou qu’un organisme international garantit un niveau de protection adéquat.
Le Conseil fédéral tient une liste des Etats dans lesquels un niveau de protection adéquat des données est garanti (OPDo, Annexe 1, RS 235.11: https://www.fedlex.admin.ch/eli/cc/2022/568/fr#annex_1).
Par ex.
utilisation de services entraînant le transfert de données personnelles à l'étranger (tels que des services de cloud étrangers).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Rahel Schär</author>
  </authors>
  <commentList>
    <comment ref="A5" authorId="0" shapeId="0" xr:uid="{6C933464-D831-4C14-B75B-769E8E2942F7}">
      <text>
        <r>
          <rPr>
            <sz val="10"/>
            <color indexed="81"/>
            <rFont val="Arial"/>
            <family val="2"/>
          </rPr>
          <t>Les réponses sont reprises automatiquement de la feuille "Indications sur le traitement".</t>
        </r>
      </text>
    </comment>
    <comment ref="A17" authorId="0" shapeId="0" xr:uid="{AD2B878B-40CF-479A-A864-A9391CFC9D59}">
      <text>
        <r>
          <rPr>
            <sz val="10"/>
            <color indexed="81"/>
            <rFont val="Arial"/>
            <family val="2"/>
          </rPr>
          <t>D’autres facteurs de risques élevés peuvent être pertinents selon le contexte du traitement envisagé de données personnelles.
Par ex.
- traitement de données de personnes vulnérables (personnes souffrant de handicap, mineurs, personnes âgées, etc.). Par ex. profilage d’un enfant devenu majeur après que ses parents aient été profilés «mauvais payeurs» par les assurances sociales.
- traitement des données personnelles sans tenir compte des standards de sécurité. Par ex. lorsqu'un nouveau logiciel est disponible et que le responsable de traitement utilise encore l'ancien, qui présente des risques pour la sécurité.</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<sst xmlns="http://schemas.openxmlformats.org/spreadsheetml/2006/main" count="142" uniqueCount="88">
  <si>
    <t>Explications relatives à l’Instrument d'examen préalable des risques</t>
  </si>
  <si>
    <t xml:space="preserve">Bases légales existantes ou prévues pour le traitement envisagé </t>
  </si>
  <si>
    <t>Unité administrative responsable</t>
  </si>
  <si>
    <t>Personne de contact</t>
  </si>
  <si>
    <t>Nom</t>
  </si>
  <si>
    <t>Prénom</t>
  </si>
  <si>
    <t>N° de tél.</t>
  </si>
  <si>
    <t>Courriel</t>
  </si>
  <si>
    <t>Conseiller/conseillère à la protection des données</t>
  </si>
  <si>
    <t>données personelles</t>
  </si>
  <si>
    <t>Questions générales</t>
  </si>
  <si>
    <t xml:space="preserve">données sur les opinions ou les activités religieuses, philosophiques, politiques ou syndicales </t>
  </si>
  <si>
    <t xml:space="preserve">données sur la santé, la sphère intime ou l’origine raciale ou ethnique </t>
  </si>
  <si>
    <t xml:space="preserve">données génétiques </t>
  </si>
  <si>
    <t xml:space="preserve">données biométriques identifiant une personne physique de manière univoque </t>
  </si>
  <si>
    <t xml:space="preserve">données sur des poursuites ou sanctions pénales et administratives </t>
  </si>
  <si>
    <t xml:space="preserve">données sur des mesures d’aide sociale </t>
  </si>
  <si>
    <t>Indiquez les catégories de données personnelles concernées par le traitement envisagé:</t>
  </si>
  <si>
    <t>Catégories de données personelles</t>
  </si>
  <si>
    <t>Questions specifiques</t>
  </si>
  <si>
    <t>grande quantité de personnes concernées</t>
  </si>
  <si>
    <t>Envisagez-vous de collecter des données personnelles à l’insu de la personne concernée?</t>
  </si>
  <si>
    <t>Envisagez-vous d’utiliser les données personnelles dans le cadre d’un profilage ou d’un profilage à risque élevé?</t>
  </si>
  <si>
    <t xml:space="preserve">Envisagez-vous de recourir à de nouvelles technologies ou à des technologies comportant des risques pour les droits fondamentaux de la personne concernée ou dont on ne peut pas encore mesurer les effets? </t>
  </si>
  <si>
    <t>autre facteur</t>
  </si>
  <si>
    <t>Évaluation globale de l’existence d’un risque élevé</t>
  </si>
  <si>
    <t>finalité du traitement envisagé:</t>
  </si>
  <si>
    <t>Collecte à l’insu de la personne concernée</t>
  </si>
  <si>
    <t>oui/non</t>
  </si>
  <si>
    <t>Décision automatisée</t>
  </si>
  <si>
    <t>Surveillance</t>
  </si>
  <si>
    <t>Communication des données personnelles à l’étranger vers un Etat ou vers un organisme international dans lequel un niveau de protection adéquat des données n’est pas garanti</t>
  </si>
  <si>
    <t>Conclusion:</t>
  </si>
  <si>
    <t>Motivation:</t>
  </si>
  <si>
    <t>Veuillez remplir le champ</t>
  </si>
  <si>
    <t>Description du traitement envisagé</t>
  </si>
  <si>
    <t xml:space="preserve">Étendue du traitement </t>
  </si>
  <si>
    <t>Traitement à grande échelle</t>
  </si>
  <si>
    <t>Appariement de données</t>
  </si>
  <si>
    <t>Les facteurs de risque sont un indice de l’existence possible d’un risque élevé pour les droits fondamentaux des personnes concernées. Pour déterminer si tel est le cas, ils doivent être considérés dans leur contexte.
Plus il y a de facteurs de risque cochés, plus grandes sont la probabilité de l'existence d'un risque élevé pour les droits fondamentaux des personnes concernées et la nécessité de réaliser une AIPD. Selon le contexte dans lequel les données personnelles sont traitées, il est aussi possible qu'un seul facteur de risque entraîne un risque élevé pour les droits fondamentaux des personnes concernées et la nécessité de procéder à une AIPD.
En cas de doute quant à la nécessité d’effectuer une AIPD, il est recommandé d’en effectuer une.</t>
  </si>
  <si>
    <t xml:space="preserve">Est-ce que le traitement de données personnelles envisagé est susceptible d’entraîner un risque élevé pour les droits fondamentaux des personnes concernées au vu de l’évaluation globale des facteurs de risques? </t>
  </si>
  <si>
    <t>Motivation</t>
  </si>
  <si>
    <t>Profilage / profilage à risque élevé</t>
  </si>
  <si>
    <t xml:space="preserve">Indiquez l'étendue du traitement: </t>
  </si>
  <si>
    <t>Conclusion: indiquez si le traitement dépasse dans son étendue le cadre ordinaire d’un traitement de données (traitement à grande échelle)</t>
  </si>
  <si>
    <t>Usage de nouvelles technologies ou de technologies comportant des risques pour les droits fondamentaux de la personne concernée</t>
  </si>
  <si>
    <t>grande quantité de données personnelles</t>
  </si>
  <si>
    <t>traitement de longue durée</t>
  </si>
  <si>
    <t>traitement sur une grande étendue géographique</t>
  </si>
  <si>
    <t>Finalité du traitement</t>
  </si>
  <si>
    <r>
      <rPr>
        <sz val="11"/>
        <rFont val="Arial"/>
        <family val="2"/>
      </rPr>
      <t xml:space="preserve">Le risque élevé doit être analysé en fonction des facteurs de risque, non exhaustifs, énumérés ci-après.  </t>
    </r>
    <r>
      <rPr>
        <b/>
        <sz val="11"/>
        <rFont val="Arial"/>
        <family val="2"/>
      </rPr>
      <t xml:space="preserve">
 </t>
    </r>
  </si>
  <si>
    <t>Envisagez-vous d’utiliser les données personnelles dans le cadre d’une décision automatisée au sens de l'art. 21 al. 1 LPD?</t>
  </si>
  <si>
    <t>Envisagez-vous d’utiliser les données personnelles à des fins de surveillance?</t>
  </si>
  <si>
    <t>Communication des données personnelles en ligne</t>
  </si>
  <si>
    <t>données personnelles sensibles</t>
  </si>
  <si>
    <t>Traitement de données personnelles sensibles</t>
  </si>
  <si>
    <t>Indiquez la ou les finalité(s) du traitement envisagé:</t>
  </si>
  <si>
    <t>Indiquez brièvement quel est le traitement envisagé (quelles catégories de données personnelles sont traitées par qui, comment et à quelle fin).</t>
  </si>
  <si>
    <t>Envisagez-vous de communiquer les données personnelles à des tiers?</t>
  </si>
  <si>
    <t>L'unité administrative doit remplir l'instrument d'examen préalable des risques pour chaque traitement de données personnelles envisagé. Si plusieurs traitements similaires sont envisagés, ils peuvent faire l'objet d'un examen commun (art. 22 al. 1 LPD). En cas d'application de la méthode de gestion de projet HERMES, l'examen préalable des risques peut également être effectué dans le cadre de l'analyse des besoins de protection (ch. 2 al. 1 des directives). Les réponses données doivent être vérifiées et, si nécessaire, adaptées si les risques changent ou si de nouveaux risques apparaissent (ch. 2, al. 2 des directives). Une modification des risques est envisageable si le responsable de traitement modifie la nature, l'étendue ou la finalité du traitement des données personnelles (par ex. si de nouvelles catégories de données sont traitées) ou si les circonstances du traitement changent (par ex. si de nouvelles technologies sont disponibles).</t>
  </si>
  <si>
    <t>Quels sont les droits fondamentaux de la personne concernée?</t>
  </si>
  <si>
    <t>Si oui, lesquels?</t>
  </si>
  <si>
    <t>L'examen préalable des risques est-il effectué dans le cadre d'une procédure normative?</t>
  </si>
  <si>
    <t>Signature du responsable du traitement</t>
  </si>
  <si>
    <r>
      <t>Si oui: envisagez-vous de communiquer les données personnelles à l’étran</t>
    </r>
    <r>
      <rPr>
        <sz val="11"/>
        <rFont val="Arial"/>
        <family val="2"/>
      </rPr>
      <t>ger vers</t>
    </r>
    <r>
      <rPr>
        <sz val="11"/>
        <color rgb="FFFF0000"/>
        <rFont val="Arial"/>
        <family val="2"/>
      </rPr>
      <t xml:space="preserve"> </t>
    </r>
    <r>
      <rPr>
        <sz val="11"/>
        <rFont val="Arial"/>
        <family val="2"/>
      </rPr>
      <t>un Etat ou vers un organisme international dans lequel un niveau de protection adéquat des données n’est pas gara</t>
    </r>
    <r>
      <rPr>
        <sz val="11"/>
        <color theme="1"/>
        <rFont val="Arial"/>
        <family val="2"/>
      </rPr>
      <t xml:space="preserve">nti? </t>
    </r>
  </si>
  <si>
    <t>Évaluation globale du risque élevé</t>
  </si>
  <si>
    <t>Quel est le champ d'application de l'instrument d'examen préalable des risques?</t>
  </si>
  <si>
    <t>Qu'est-ce qu'un traitement envisagé de données personnelles?</t>
  </si>
  <si>
    <t>La notion de traitement envisagé découle de l'article 22 de la LPD: il indique clairement que l'instrument d'examen préalable des risques - tout comme l'AIPD - doit être réalisé "au préalable", c'est-à-dire avant le début d'un traitement de données personnelles. La disposition transitoire de l'art. 69 LPD prévoit que pour les traitements en cours, une analyse d'impact relative à la protection des données ne doit être réalisée que si la finalité du traitement change ou si de nouvelles données sont collectées.</t>
  </si>
  <si>
    <t>Quels sont les critères pour l'examen préalable des risques selon l'art. 22 al. 2 LPD? Quels exemples contient l'art. 22 al. 2 LPD?</t>
  </si>
  <si>
    <t>La probabilité que le risque se réalise doit-elle être prise en compte?</t>
  </si>
  <si>
    <t xml:space="preserve">Dans le cadre de l'examen préalable des risques, l'accent est mis sur les conséquences potentielles d'un traitement de données pour les droits fondamentaux de la personne concernée. En revanche, la question de la probabilité de réalisation d'un risque n'est pas prise en compte. Ainsi, le traitement de données personnelles sensibles entraîne en règle générale des conséquences accrues pour les droits fondamentaux de la personne concernée, car il s'agit de données particulièrement sensibles. Un accès non autorisé ou une communication involontaire de données personnelles sensibles peut avoir des conséquences particulièrement graves pour la personne concernée. Par contre, la question de savoir si et avec quelle probabilité un accès non autorisé ou une communication involontaire se produira ne fait pas l'objet de l'examen préalable des risques. La probabilité de réalisation des risques et les mesures prévues sont prises en compte dans le cadre de l'analyse d'impact relative à la protection des données. L'examen préalable des risques consiste quant à lui à déterminer si un traitement prévu nécessite une analyse d'impact relative à la protection des données en raison des conséquences potentielles qui en découlent. </t>
  </si>
  <si>
    <t>Les mesures prévues sont-elles prises en compte dans le cadre de l'examen préalable 
des risques?</t>
  </si>
  <si>
    <t>L'examen préalable des risques pour les projets normatifs doit-il être effectué au niveau de la loi et de l'ordonnance?</t>
  </si>
  <si>
    <t xml:space="preserve">L'examen préalable des risques porte sur tout traitement de données personnelles envisagé, indépendamment de savoir si l'élaboration ou l'adaptation de bases légales est prévue au niveau d'une loi ou d'une ordonnance. L'unité de l'afministration fédérale responsable vérifie l'examen préalable des risques qu'elle a effectué dans le cadre d'un projet normatif et l'adapte si nécessaire en cas de changement des risques ou d'apparition de nouveaux risques. Si elle a déjà effectué une AIPD, elle l'adapte; dans ce cas, les informations fournies dans le cadre de l'examen préalable des risques ne doivent pas être adaptées (ch. 2, al. 2 des directives). </t>
  </si>
  <si>
    <t>On pense en particulier au droit à la vie privée et à l'autodétermination en matière informationnelle selon l'art. 13 al. 1 et 2 Cst. Selon la jurisprudence du Tribunal fédéral, le droit à l'autodétermination en matière informationnelle implique "qu'en principe, sans tenir compte du degré de sensibilité effectif des informations en question, toute personne doit pouvoir déterminer, face à un traitement par des tiers, étatiques ou privés, d'informations la concernant, si et dans quel but ces informations sont traitées" (ATF 146 I 11, consid. 3.1.1, traduction libre). Un risque élevé pour les droits fondamentaux de la personne concernée existe en particulier lorsqu'il apparaît que le traitement de données envisagé a - ou pourrait avoir - pour effet de restreindre dans une large mesures la liberté de la personne concernée de disposer de ses données. La question de l'existence d'un risque élevé se pose indépendamment de la question de savoir si l'atteinte aux droits fondamentaux peut être justifiée ou non sur la base de l'article 36 Cst. Cela signifie que des risques élevés peuvent également exister pour les traitements de données qui reposent sur une base légale, répondent à un intérêt public et sont proportionnés.</t>
  </si>
  <si>
    <t>Si oui: envisagez-vous de rendre des données personnelles accessibles en ligne (selon le principe de self-service)?</t>
  </si>
  <si>
    <t xml:space="preserve">Existe-t-il d'autres facteurs de risques pertinents dans le présent contexte?
</t>
  </si>
  <si>
    <t xml:space="preserve">L'article 22, alinéa 2 de la LPD fixe les critères à prendre en compte pour déterminer si un risque élevé existe. Selon le texte de la disposition, le risque élevé résulte, en particulier lors du recours à de nouvelles technologies, de la nature, de l'étendue, des circonstances et de la finalité du traitement. Les facteurs de risque énumérés dans l'instrument d'examen préalable des risques sont déduits des critères mentionnés et sont considérés comme des indices de l'existence d'un risque élevé. L'article 22 LPD contient deux exemples concrets dans lesquels il y existe un risque élevé pour les droits fondamentaux de la personne concernée: le traitement de données sensibles à grande échelle (let. a) et la surveillance systématique de grandes parties du domaine public (let. b). Même si aucun de ces deux exemples n'est présent, un risque élevé peut être supposé. L'existence d'un risque élevé doit être déterminée sur la base des critères énumérés à l'article 22, alinéa 2 LPD, à savoir la nature, l'étendue, les circonstances ou la finalité du traitement. </t>
  </si>
  <si>
    <r>
      <t xml:space="preserve">Indications générales: 
</t>
    </r>
    <r>
      <rPr>
        <b/>
        <sz val="11"/>
        <color rgb="FF7030A0"/>
        <rFont val="Arial"/>
        <family val="2"/>
      </rPr>
      <t xml:space="preserve"> </t>
    </r>
    <r>
      <rPr>
        <sz val="11"/>
        <rFont val="Arial"/>
        <family val="2"/>
      </rPr>
      <t xml:space="preserve">- Sélectionner chaque champ déroulant.
 - Ne jamais sélectionner l'option "oui/non".
 - Remplir les cellules 'Veuillez remplir le champ' de manière aussi brève et précise que possible.
 - Pour la signature, l'Excel doit être converti en pdf et signé par voie numérique avec DesktopSigner.
 </t>
    </r>
    <r>
      <rPr>
        <b/>
        <i/>
        <sz val="11"/>
        <rFont val="Arial"/>
        <family val="2"/>
      </rPr>
      <t xml:space="preserve">
Indications sur le traitement:
</t>
    </r>
    <r>
      <rPr>
        <sz val="11"/>
        <rFont val="Arial"/>
        <family val="2"/>
      </rPr>
      <t xml:space="preserve"> - Sélectionner chaque champ déroulant.
 - Ne jamais sélectionner l'option "oui/non".
 - Remplir les cellules 'Veuillez remplir le champ' de manière aussi brève et précise que possible.</t>
    </r>
    <r>
      <rPr>
        <sz val="11"/>
        <color rgb="FFFF0000"/>
        <rFont val="Arial"/>
        <family val="2"/>
      </rPr>
      <t xml:space="preserve">
</t>
    </r>
    <r>
      <rPr>
        <sz val="11"/>
        <rFont val="Arial"/>
        <family val="2"/>
      </rPr>
      <t xml:space="preserve">
</t>
    </r>
    <r>
      <rPr>
        <b/>
        <i/>
        <sz val="11"/>
        <rFont val="Arial"/>
        <family val="2"/>
      </rPr>
      <t>Évaluation du risque élevé:</t>
    </r>
    <r>
      <rPr>
        <sz val="11"/>
        <rFont val="Arial"/>
        <family val="2"/>
      </rPr>
      <t xml:space="preserve">
</t>
    </r>
    <r>
      <rPr>
        <sz val="11"/>
        <color rgb="FF7030A0"/>
        <rFont val="Arial"/>
        <family val="2"/>
      </rPr>
      <t xml:space="preserve"> </t>
    </r>
    <r>
      <rPr>
        <sz val="11"/>
        <rFont val="Arial"/>
        <family val="2"/>
      </rPr>
      <t xml:space="preserve">- Les résultats sont repris de manière automatique de la fiche de travail "Indications sur le traitement".
 - Sélectionner chaque champ déroulant.
 - Ne jamais sélectionner l'option "oui/non".
 - Remplir les cellules 'Veuillez remplir le champ' de manière aussi brève et précise que possible. 
</t>
    </r>
  </si>
  <si>
    <r>
      <t>Est-ce que des données personnelles traitées dans des banques de données à des fins différentes ou par des responsables du traitement différents so</t>
    </r>
    <r>
      <rPr>
        <sz val="11"/>
        <rFont val="Arial"/>
        <family val="2"/>
      </rPr>
      <t>nt interconnectées ou comparées</t>
    </r>
    <r>
      <rPr>
        <sz val="11"/>
        <color theme="1"/>
        <rFont val="Arial"/>
        <family val="2"/>
      </rPr>
      <t>?</t>
    </r>
  </si>
  <si>
    <t>Sur quelle base légale l'instrument d'examen préalable des risques se fonde-t-il?</t>
  </si>
  <si>
    <t>L'élément décisif pour l'examen préalable des risques est le risque dit "brut". Cela signifie que les mesures prévues - qu'elles soient de nature technique, organisationnelle ou autre - ne doivent pas être prises en compte pour déterminer s'il existe un risque élevé. Ce n'est que lorsqu'il s'agit de savoir si l'AIPD doit être soumise au PFPDT pour consultation que les mesures prévues doivent être prises en compte. Ainsi, conformément à l'art. 23 LPD, il est déterminant de savoir si un risque élevé subsiste malgré les mesures prévues par le responsable du traitement. Le risque dit "net" est déterminant à cet égard.</t>
  </si>
  <si>
    <t>L'examen préalable des risques est-il effectué dans le cadre d'un projet réalisé selon HERMES?</t>
  </si>
  <si>
    <t>Les feuilles de travail suivantes doivent être remplies :</t>
  </si>
  <si>
    <t xml:space="preserve">Finalité(s) du traitement </t>
  </si>
  <si>
    <r>
      <t>Conclusion: indiquez si la finalité du traitement présente un</t>
    </r>
    <r>
      <rPr>
        <sz val="11"/>
        <rFont val="Arial"/>
        <family val="2"/>
      </rPr>
      <t xml:space="preserve"> risque élevé pour les droits fondamentaux de la personne concernée</t>
    </r>
  </si>
  <si>
    <t>L'instrument d'examen préalable des risques a pour but d'aider l'unité administrative responsable à déterminer si un traitement de données personnelles prévu est susceptible d'engendrer un risque élevé pour les droits fondamentaux de la personne concernée au sens de l'art. 22, al. 1 de la loi du 25 septembre 2020 sur la protection des données (LPD; RS 235.1). Si l'examen préalable des risques révèle un risque élevé pour les droits fondamentaux, une analyse d'impact relative à la protection des données (AIPD) doit être effectuée. L'instrument d'examen préalable des risques se fonde sur les directives du Conseil fédéral du 28 juin 2023 relatives à l'examen préalable des risques et sur l'analyse d'impact en matière de protection des données lors de traitements de données effectués par l'administration fédérale (FF 2023 1882).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</si>
</sst>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1" x14ac:knownFonts="1">
    <font>
      <sz val="10"/>
      <name val="Arial"/>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8"/>
      <name val="Arial"/>
      <family val="2"/>
    </font>
    <font>
      <b/>
      <sz val="10"/>
      <name val="Arial"/>
      <family val="2"/>
    </font>
    <font>
      <sz val="11"/>
      <name val="Arial"/>
      <family val="2"/>
    </font>
    <font>
      <b/>
      <sz val="11"/>
      <name val="Arial"/>
      <family val="2"/>
    </font>
    <font>
      <b/>
      <i/>
      <sz val="11"/>
      <name val="Arial"/>
      <family val="2"/>
    </font>
    <font>
      <sz val="10"/>
      <name val="Arial"/>
      <family val="2"/>
    </font>
    <font>
      <b/>
      <i/>
      <sz val="11"/>
      <color indexed="10"/>
      <name val="Arial"/>
      <family val="2"/>
    </font>
    <font>
      <sz val="11"/>
      <color theme="1"/>
      <name val="Arial"/>
      <family val="2"/>
    </font>
    <font>
      <b/>
      <sz val="11"/>
      <color theme="1"/>
      <name val="Arial"/>
      <family val="2"/>
    </font>
    <font>
      <i/>
      <sz val="11"/>
      <color theme="1"/>
      <name val="Arial"/>
      <family val="2"/>
    </font>
    <font>
      <sz val="11"/>
      <color rgb="FF0000FF"/>
      <name val="Arial"/>
      <family val="2"/>
    </font>
    <font>
      <sz val="11"/>
      <color theme="1"/>
      <name val="Calibri"/>
      <family val="2"/>
      <scheme val="minor"/>
    </font>
    <font>
      <sz val="9"/>
      <color indexed="81"/>
      <name val="Segoe UI"/>
      <family val="2"/>
    </font>
    <font>
      <i/>
      <sz val="11"/>
      <color rgb="FFFF0000"/>
      <name val="Arial"/>
      <family val="2"/>
    </font>
    <font>
      <sz val="11"/>
      <color indexed="81"/>
      <name val="Arial"/>
      <family val="2"/>
    </font>
    <font>
      <sz val="10"/>
      <color indexed="81"/>
      <name val="Arial"/>
      <family val="2"/>
    </font>
    <font>
      <sz val="11"/>
      <color rgb="FFFF0000"/>
      <name val="Arial"/>
      <family val="2"/>
    </font>
    <font>
      <sz val="11"/>
      <color theme="9"/>
      <name val="Arial"/>
      <family val="2"/>
    </font>
    <font>
      <sz val="11"/>
      <color rgb="FF7030A0"/>
      <name val="Arial"/>
      <family val="2"/>
    </font>
    <font>
      <b/>
      <sz val="11"/>
      <color rgb="FF7030A0"/>
      <name val="Arial"/>
      <family val="2"/>
    </font>
  </fonts>
  <fills count="8">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FFFF99"/>
        <bgColor indexed="64"/>
      </patternFill>
    </fill>
    <fill>
      <patternFill patternType="solid">
        <fgColor theme="0" tint="-0.14996795556505021"/>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s>
  <cellStyleXfs count="3">
    <xf numFmtId="0" fontId="0" fillId="0" borderId="0"/>
    <xf numFmtId="0" fontId="26" fillId="0" borderId="0"/>
    <xf numFmtId="0" fontId="32" fillId="0" borderId="0"/>
  </cellStyleXfs>
  <cellXfs count="202">
    <xf numFmtId="0" fontId="0" fillId="0" borderId="0" xfId="0"/>
    <xf numFmtId="0" fontId="0" fillId="0" borderId="0" xfId="0" applyProtection="1"/>
    <xf numFmtId="0" fontId="0" fillId="0" borderId="0" xfId="0" applyAlignment="1">
      <alignment vertical="center"/>
    </xf>
    <xf numFmtId="0" fontId="28" fillId="0" borderId="0" xfId="0" applyFont="1"/>
    <xf numFmtId="0" fontId="28" fillId="0" borderId="0" xfId="0" applyFont="1" applyAlignment="1">
      <alignment horizontal="center"/>
    </xf>
    <xf numFmtId="49" fontId="29" fillId="0" borderId="0" xfId="0" applyNumberFormat="1" applyFont="1" applyBorder="1" applyAlignment="1">
      <alignment horizontal="right" vertical="center"/>
    </xf>
    <xf numFmtId="0" fontId="26" fillId="0" borderId="0" xfId="1"/>
    <xf numFmtId="0" fontId="23" fillId="0" borderId="0" xfId="1" applyFont="1"/>
    <xf numFmtId="0" fontId="23" fillId="0" borderId="0" xfId="1" applyFont="1" applyAlignment="1">
      <alignment wrapText="1"/>
    </xf>
    <xf numFmtId="0" fontId="26" fillId="0" borderId="0" xfId="0" applyFont="1" applyAlignment="1">
      <alignment vertical="center"/>
    </xf>
    <xf numFmtId="0" fontId="26" fillId="0" borderId="0" xfId="0" applyFont="1" applyProtection="1"/>
    <xf numFmtId="0" fontId="29" fillId="0" borderId="0" xfId="0" applyFont="1" applyFill="1" applyAlignment="1">
      <alignment horizontal="center" vertical="center"/>
    </xf>
    <xf numFmtId="0" fontId="25" fillId="0" borderId="0" xfId="1" applyFont="1" applyAlignment="1">
      <alignment vertical="top" wrapText="1"/>
    </xf>
    <xf numFmtId="0" fontId="27" fillId="0" borderId="0" xfId="1" applyFont="1" applyAlignment="1">
      <alignment vertical="top" wrapText="1"/>
    </xf>
    <xf numFmtId="49" fontId="28" fillId="0" borderId="0" xfId="0" applyNumberFormat="1" applyFont="1" applyAlignment="1">
      <alignment horizontal="center"/>
    </xf>
    <xf numFmtId="0" fontId="0" fillId="0" borderId="0" xfId="0" applyAlignment="1">
      <alignment horizontal="right" vertical="center"/>
    </xf>
    <xf numFmtId="0" fontId="24" fillId="0" borderId="0" xfId="0" applyFont="1" applyProtection="1"/>
    <xf numFmtId="0" fontId="31" fillId="0" borderId="0" xfId="0" applyFont="1" applyBorder="1" applyAlignment="1" applyProtection="1">
      <alignment horizontal="right" vertical="center"/>
    </xf>
    <xf numFmtId="0" fontId="24" fillId="0" borderId="0" xfId="0" applyFont="1" applyFill="1" applyBorder="1" applyAlignment="1" applyProtection="1">
      <alignment horizontal="left" vertical="top" wrapText="1"/>
    </xf>
    <xf numFmtId="0" fontId="24" fillId="2" borderId="1" xfId="0" applyFont="1" applyFill="1" applyBorder="1" applyAlignment="1">
      <alignment vertical="center" wrapText="1"/>
    </xf>
    <xf numFmtId="0" fontId="29" fillId="0" borderId="0" xfId="0" applyFont="1" applyBorder="1" applyAlignment="1">
      <alignment vertical="center"/>
    </xf>
    <xf numFmtId="0" fontId="29" fillId="0" borderId="5" xfId="0" applyFont="1" applyBorder="1" applyAlignment="1">
      <alignment vertical="center"/>
    </xf>
    <xf numFmtId="0" fontId="23" fillId="0" borderId="0" xfId="1" applyFont="1" applyAlignment="1">
      <alignment vertical="top" wrapText="1"/>
    </xf>
    <xf numFmtId="0" fontId="24" fillId="2" borderId="19" xfId="0" applyFont="1" applyFill="1" applyBorder="1" applyAlignment="1">
      <alignment vertical="center" wrapText="1"/>
    </xf>
    <xf numFmtId="0" fontId="24" fillId="2" borderId="19" xfId="0" applyFont="1" applyFill="1" applyBorder="1" applyAlignment="1">
      <alignment vertical="top" wrapText="1"/>
    </xf>
    <xf numFmtId="0" fontId="24" fillId="2" borderId="24" xfId="0" applyFont="1" applyFill="1" applyBorder="1" applyAlignment="1">
      <alignment vertical="top" wrapText="1"/>
    </xf>
    <xf numFmtId="0" fontId="24" fillId="2" borderId="8" xfId="0" applyFont="1" applyFill="1" applyBorder="1" applyAlignment="1">
      <alignment vertical="top" wrapText="1"/>
    </xf>
    <xf numFmtId="0" fontId="28" fillId="0" borderId="0" xfId="0" applyFont="1" applyAlignment="1">
      <alignment wrapText="1"/>
    </xf>
    <xf numFmtId="0" fontId="28" fillId="0" borderId="7" xfId="0" applyFont="1" applyBorder="1"/>
    <xf numFmtId="0" fontId="28" fillId="0" borderId="6" xfId="0" applyFont="1" applyBorder="1" applyAlignment="1">
      <alignment vertical="top" wrapText="1"/>
    </xf>
    <xf numFmtId="0" fontId="28" fillId="0" borderId="6" xfId="0" applyFont="1" applyBorder="1" applyAlignment="1">
      <alignment vertical="top"/>
    </xf>
    <xf numFmtId="0" fontId="28" fillId="0" borderId="7" xfId="0" applyFont="1" applyBorder="1" applyAlignment="1">
      <alignment vertical="top"/>
    </xf>
    <xf numFmtId="0" fontId="29" fillId="0" borderId="0" xfId="0" applyFont="1" applyBorder="1" applyAlignment="1">
      <alignment vertical="center"/>
    </xf>
    <xf numFmtId="0" fontId="23" fillId="0" borderId="18" xfId="0" applyFont="1" applyFill="1" applyBorder="1" applyAlignment="1" applyProtection="1">
      <alignment horizontal="center" vertical="top" wrapText="1"/>
    </xf>
    <xf numFmtId="0" fontId="28" fillId="0" borderId="0" xfId="0" applyFont="1" applyFill="1" applyAlignment="1">
      <alignment horizontal="center"/>
    </xf>
    <xf numFmtId="0" fontId="28" fillId="0" borderId="0" xfId="0" applyFont="1" applyFill="1"/>
    <xf numFmtId="0" fontId="25" fillId="0" borderId="0" xfId="1" applyFont="1" applyAlignment="1"/>
    <xf numFmtId="0" fontId="30" fillId="2" borderId="1" xfId="0" applyFont="1" applyFill="1" applyBorder="1" applyAlignment="1">
      <alignment vertical="top" wrapText="1"/>
    </xf>
    <xf numFmtId="0" fontId="28" fillId="2" borderId="6" xfId="0" applyFont="1" applyFill="1" applyBorder="1" applyAlignment="1">
      <alignment vertical="top"/>
    </xf>
    <xf numFmtId="0" fontId="28" fillId="2" borderId="7" xfId="0" applyFont="1" applyFill="1" applyBorder="1" applyAlignment="1">
      <alignment vertical="top"/>
    </xf>
    <xf numFmtId="0" fontId="20" fillId="0" borderId="0" xfId="0" applyFont="1" applyFill="1" applyBorder="1" applyAlignment="1">
      <alignment horizontal="left" vertical="top" wrapText="1"/>
    </xf>
    <xf numFmtId="0" fontId="18" fillId="0" borderId="0" xfId="0" applyFont="1" applyFill="1" applyBorder="1" applyAlignment="1">
      <alignment horizontal="left" vertical="top" wrapText="1"/>
    </xf>
    <xf numFmtId="0" fontId="34" fillId="0" borderId="0" xfId="0" applyFont="1" applyFill="1" applyBorder="1" applyAlignment="1">
      <alignment horizontal="left" vertical="top" wrapText="1"/>
    </xf>
    <xf numFmtId="0" fontId="24" fillId="4" borderId="23" xfId="0" applyFont="1" applyFill="1" applyBorder="1" applyAlignment="1" applyProtection="1">
      <alignment horizontal="left" vertical="top" wrapText="1"/>
    </xf>
    <xf numFmtId="0" fontId="23" fillId="0" borderId="0" xfId="1" applyFont="1" applyBorder="1" applyAlignment="1">
      <alignment vertical="top" wrapText="1"/>
    </xf>
    <xf numFmtId="0" fontId="26" fillId="0" borderId="0" xfId="1" applyBorder="1"/>
    <xf numFmtId="0" fontId="23" fillId="0" borderId="0" xfId="1" applyFont="1" applyAlignment="1">
      <alignment vertical="top"/>
    </xf>
    <xf numFmtId="0" fontId="26" fillId="0" borderId="0" xfId="1" applyAlignment="1">
      <alignment vertical="top"/>
    </xf>
    <xf numFmtId="0" fontId="25" fillId="4" borderId="32" xfId="1" applyFont="1" applyFill="1" applyBorder="1" applyAlignment="1">
      <alignment vertical="center" wrapText="1"/>
    </xf>
    <xf numFmtId="0" fontId="23" fillId="0" borderId="1" xfId="0" applyFont="1" applyBorder="1" applyAlignment="1" applyProtection="1">
      <alignment horizontal="center" vertical="top"/>
    </xf>
    <xf numFmtId="0" fontId="23" fillId="2" borderId="1" xfId="0" applyFont="1" applyFill="1" applyBorder="1" applyAlignment="1" applyProtection="1">
      <alignment horizontal="center" vertical="top"/>
    </xf>
    <xf numFmtId="0" fontId="23" fillId="0" borderId="1" xfId="0" applyFont="1" applyBorder="1" applyAlignment="1">
      <alignment horizontal="center" vertical="top"/>
    </xf>
    <xf numFmtId="0" fontId="23" fillId="0" borderId="1" xfId="0" applyFont="1" applyFill="1" applyBorder="1" applyAlignment="1" applyProtection="1">
      <alignment horizontal="center" vertical="top"/>
    </xf>
    <xf numFmtId="0" fontId="28" fillId="0" borderId="6" xfId="0" applyFont="1" applyBorder="1"/>
    <xf numFmtId="0" fontId="23" fillId="2" borderId="14" xfId="0" applyFont="1" applyFill="1" applyBorder="1" applyAlignment="1">
      <alignment vertical="top" wrapText="1"/>
    </xf>
    <xf numFmtId="0" fontId="24" fillId="2" borderId="1" xfId="1" applyFont="1" applyFill="1" applyBorder="1" applyAlignment="1">
      <alignment vertical="top" wrapText="1"/>
    </xf>
    <xf numFmtId="0" fontId="24" fillId="2" borderId="1" xfId="1" applyFont="1" applyFill="1" applyBorder="1" applyAlignment="1">
      <alignment vertical="top"/>
    </xf>
    <xf numFmtId="0" fontId="24" fillId="2" borderId="1" xfId="1" applyFont="1" applyFill="1" applyBorder="1" applyAlignment="1">
      <alignment wrapText="1"/>
    </xf>
    <xf numFmtId="0" fontId="25" fillId="0" borderId="0" xfId="1" applyFont="1" applyAlignment="1">
      <alignment vertical="center" wrapText="1"/>
    </xf>
    <xf numFmtId="0" fontId="24" fillId="2" borderId="33" xfId="0" applyFont="1" applyFill="1" applyBorder="1" applyAlignment="1">
      <alignment vertical="center" wrapText="1"/>
    </xf>
    <xf numFmtId="0" fontId="0" fillId="2" borderId="34" xfId="0" applyFill="1" applyBorder="1" applyAlignment="1">
      <alignment vertical="center" wrapText="1"/>
    </xf>
    <xf numFmtId="0" fontId="0" fillId="2" borderId="27" xfId="0" applyFill="1" applyBorder="1" applyAlignment="1">
      <alignment vertical="center" wrapText="1"/>
    </xf>
    <xf numFmtId="0" fontId="24" fillId="0" borderId="0" xfId="0" applyFont="1" applyBorder="1" applyAlignment="1">
      <alignment horizontal="left" vertical="top" wrapText="1"/>
    </xf>
    <xf numFmtId="0" fontId="24" fillId="0" borderId="28" xfId="0" applyFont="1" applyBorder="1" applyAlignment="1">
      <alignment horizontal="center" vertical="top" wrapText="1"/>
    </xf>
    <xf numFmtId="0" fontId="24" fillId="2" borderId="21" xfId="0" applyFont="1" applyFill="1" applyBorder="1" applyAlignment="1">
      <alignment vertical="center" wrapText="1"/>
    </xf>
    <xf numFmtId="0" fontId="24" fillId="2" borderId="22" xfId="0" applyFont="1" applyFill="1" applyBorder="1" applyAlignment="1">
      <alignment vertical="center" wrapText="1"/>
    </xf>
    <xf numFmtId="0" fontId="24" fillId="2" borderId="23" xfId="0" applyFont="1" applyFill="1" applyBorder="1" applyAlignment="1">
      <alignment vertical="center" wrapText="1"/>
    </xf>
    <xf numFmtId="164" fontId="24" fillId="2" borderId="9" xfId="0" applyNumberFormat="1" applyFont="1" applyFill="1" applyBorder="1" applyAlignment="1">
      <alignment horizontal="left" vertical="center"/>
    </xf>
    <xf numFmtId="164" fontId="23" fillId="2" borderId="10" xfId="0" applyNumberFormat="1" applyFont="1" applyFill="1" applyBorder="1" applyAlignment="1">
      <alignment horizontal="left" vertical="center"/>
    </xf>
    <xf numFmtId="164" fontId="23" fillId="2" borderId="23" xfId="0" applyNumberFormat="1" applyFont="1" applyFill="1" applyBorder="1" applyAlignment="1">
      <alignment horizontal="left" vertical="center"/>
    </xf>
    <xf numFmtId="0" fontId="22" fillId="0" borderId="0" xfId="0" applyFont="1" applyBorder="1" applyProtection="1"/>
    <xf numFmtId="0" fontId="34" fillId="3" borderId="7" xfId="0" applyFont="1" applyFill="1" applyBorder="1" applyAlignment="1" applyProtection="1">
      <alignment horizontal="left" vertical="top" wrapText="1"/>
      <protection locked="0"/>
    </xf>
    <xf numFmtId="0" fontId="23" fillId="3" borderId="7" xfId="0" applyFont="1" applyFill="1" applyBorder="1" applyAlignment="1" applyProtection="1">
      <alignment horizontal="left" vertical="top" wrapText="1"/>
      <protection locked="0"/>
    </xf>
    <xf numFmtId="0" fontId="23" fillId="3" borderId="20" xfId="0" applyFont="1" applyFill="1" applyBorder="1" applyAlignment="1" applyProtection="1">
      <alignment horizontal="left" vertical="top" wrapText="1"/>
      <protection locked="0"/>
    </xf>
    <xf numFmtId="164" fontId="24" fillId="2" borderId="21" xfId="0" applyNumberFormat="1" applyFont="1" applyFill="1" applyBorder="1" applyAlignment="1">
      <alignment horizontal="left" vertical="center"/>
    </xf>
    <xf numFmtId="164" fontId="23" fillId="2" borderId="22" xfId="0" applyNumberFormat="1" applyFont="1" applyFill="1" applyBorder="1" applyAlignment="1">
      <alignment horizontal="left" vertical="center"/>
    </xf>
    <xf numFmtId="0" fontId="23" fillId="0" borderId="17" xfId="0" applyFont="1" applyBorder="1" applyAlignment="1" applyProtection="1">
      <alignment horizontal="center" vertical="top"/>
    </xf>
    <xf numFmtId="0" fontId="23" fillId="0" borderId="5" xfId="0" applyFont="1" applyBorder="1" applyAlignment="1" applyProtection="1">
      <alignment horizontal="center" vertical="top"/>
    </xf>
    <xf numFmtId="0" fontId="23" fillId="0" borderId="18" xfId="0" applyFont="1" applyBorder="1" applyAlignment="1" applyProtection="1">
      <alignment horizontal="center" vertical="top"/>
    </xf>
    <xf numFmtId="0" fontId="23" fillId="0" borderId="0" xfId="0" applyFont="1" applyBorder="1" applyAlignment="1"/>
    <xf numFmtId="0" fontId="0" fillId="0" borderId="0" xfId="0" applyBorder="1" applyAlignment="1"/>
    <xf numFmtId="0" fontId="34" fillId="0" borderId="17" xfId="0" applyFont="1" applyBorder="1" applyAlignment="1">
      <alignment horizontal="left" vertical="top" wrapText="1"/>
    </xf>
    <xf numFmtId="0" fontId="24" fillId="0" borderId="5" xfId="0" applyFont="1" applyBorder="1" applyAlignment="1">
      <alignment horizontal="left" vertical="top" wrapText="1"/>
    </xf>
    <xf numFmtId="0" fontId="24" fillId="0" borderId="18" xfId="0" applyFont="1" applyBorder="1" applyAlignment="1">
      <alignment horizontal="left" vertical="top" wrapText="1"/>
    </xf>
    <xf numFmtId="0" fontId="24" fillId="2" borderId="25" xfId="0" applyFont="1" applyFill="1" applyBorder="1"/>
    <xf numFmtId="0" fontId="24" fillId="2" borderId="26" xfId="0" applyFont="1" applyFill="1" applyBorder="1"/>
    <xf numFmtId="0" fontId="24" fillId="2" borderId="27" xfId="0" applyFont="1" applyFill="1" applyBorder="1"/>
    <xf numFmtId="0" fontId="34" fillId="0" borderId="7" xfId="0" applyFont="1" applyFill="1" applyBorder="1" applyAlignment="1">
      <alignment vertical="top" wrapText="1"/>
    </xf>
    <xf numFmtId="0" fontId="24" fillId="0" borderId="7" xfId="0" applyFont="1" applyFill="1" applyBorder="1" applyAlignment="1">
      <alignment vertical="top" wrapText="1"/>
    </xf>
    <xf numFmtId="0" fontId="24" fillId="2" borderId="21" xfId="0" applyFont="1" applyFill="1" applyBorder="1" applyAlignment="1">
      <alignment vertical="top" wrapText="1"/>
    </xf>
    <xf numFmtId="0" fontId="24" fillId="2" borderId="22" xfId="0" applyFont="1" applyFill="1" applyBorder="1" applyAlignment="1">
      <alignment vertical="top" wrapText="1"/>
    </xf>
    <xf numFmtId="0" fontId="24" fillId="2" borderId="23" xfId="0" applyFont="1" applyFill="1" applyBorder="1" applyAlignment="1">
      <alignment vertical="top" wrapText="1"/>
    </xf>
    <xf numFmtId="0" fontId="24" fillId="0" borderId="28" xfId="0" applyFont="1" applyFill="1" applyBorder="1" applyAlignment="1">
      <alignment vertical="top" wrapText="1"/>
    </xf>
    <xf numFmtId="0" fontId="23" fillId="0" borderId="2" xfId="0" applyFont="1" applyFill="1" applyBorder="1" applyAlignment="1" applyProtection="1">
      <alignment horizontal="left" vertical="top" wrapText="1"/>
      <protection locked="0"/>
    </xf>
    <xf numFmtId="0" fontId="23" fillId="0" borderId="3" xfId="0" applyFont="1" applyFill="1" applyBorder="1" applyAlignment="1" applyProtection="1">
      <alignment horizontal="left" vertical="top" wrapText="1"/>
      <protection locked="0"/>
    </xf>
    <xf numFmtId="0" fontId="23" fillId="0" borderId="4" xfId="0" applyFont="1" applyFill="1" applyBorder="1" applyAlignment="1" applyProtection="1">
      <alignment horizontal="left" vertical="top" wrapText="1"/>
      <protection locked="0"/>
    </xf>
    <xf numFmtId="0" fontId="0" fillId="0" borderId="2" xfId="0" applyBorder="1" applyProtection="1"/>
    <xf numFmtId="0" fontId="0" fillId="0" borderId="3" xfId="0" applyBorder="1" applyProtection="1"/>
    <xf numFmtId="0" fontId="0" fillId="0" borderId="4" xfId="0" applyBorder="1" applyProtection="1"/>
    <xf numFmtId="0" fontId="23" fillId="0" borderId="0" xfId="0" applyFont="1" applyBorder="1" applyAlignment="1">
      <alignment vertical="top" wrapText="1"/>
    </xf>
    <xf numFmtId="0" fontId="5" fillId="2" borderId="3" xfId="0" applyFont="1" applyFill="1" applyBorder="1" applyAlignment="1">
      <alignment vertical="top" wrapText="1"/>
    </xf>
    <xf numFmtId="0" fontId="20" fillId="2" borderId="3" xfId="0" applyFont="1" applyFill="1" applyBorder="1" applyAlignment="1">
      <alignment vertical="top" wrapText="1"/>
    </xf>
    <xf numFmtId="0" fontId="20" fillId="2" borderId="4" xfId="0" applyFont="1" applyFill="1" applyBorder="1" applyAlignment="1">
      <alignment vertical="top" wrapText="1"/>
    </xf>
    <xf numFmtId="0" fontId="24" fillId="2" borderId="21" xfId="0" applyFont="1" applyFill="1" applyBorder="1" applyAlignment="1">
      <alignment horizontal="left" vertical="top" wrapText="1"/>
    </xf>
    <xf numFmtId="0" fontId="24" fillId="2" borderId="22" xfId="0" applyFont="1" applyFill="1" applyBorder="1" applyAlignment="1">
      <alignment horizontal="left" vertical="top" wrapText="1"/>
    </xf>
    <xf numFmtId="0" fontId="24" fillId="2" borderId="23" xfId="0" applyFont="1" applyFill="1" applyBorder="1" applyAlignment="1">
      <alignment horizontal="left" vertical="top" wrapText="1"/>
    </xf>
    <xf numFmtId="0" fontId="14" fillId="0" borderId="29" xfId="0" applyFont="1" applyBorder="1" applyAlignment="1">
      <alignment horizontal="left" vertical="top"/>
    </xf>
    <xf numFmtId="0" fontId="14" fillId="0" borderId="30" xfId="0" applyFont="1" applyBorder="1" applyAlignment="1">
      <alignment horizontal="left" vertical="top"/>
    </xf>
    <xf numFmtId="0" fontId="14" fillId="0" borderId="31" xfId="0" applyFont="1" applyBorder="1" applyAlignment="1">
      <alignment horizontal="left" vertical="top"/>
    </xf>
    <xf numFmtId="0" fontId="7" fillId="0" borderId="13" xfId="0" applyFont="1" applyFill="1" applyBorder="1" applyAlignment="1">
      <alignment horizontal="left" vertical="top" wrapText="1"/>
    </xf>
    <xf numFmtId="0" fontId="20" fillId="0" borderId="12" xfId="0" applyFont="1" applyFill="1" applyBorder="1" applyAlignment="1">
      <alignment horizontal="left" vertical="top" wrapText="1"/>
    </xf>
    <xf numFmtId="0" fontId="20" fillId="0" borderId="14" xfId="0" applyFont="1" applyFill="1" applyBorder="1" applyAlignment="1">
      <alignment horizontal="left" vertical="top" wrapText="1"/>
    </xf>
    <xf numFmtId="0" fontId="23" fillId="2" borderId="3" xfId="0" applyFont="1" applyFill="1" applyBorder="1" applyAlignment="1">
      <alignment vertical="top" wrapText="1"/>
    </xf>
    <xf numFmtId="0" fontId="38" fillId="2" borderId="3" xfId="0" applyFont="1" applyFill="1" applyBorder="1" applyAlignment="1">
      <alignment vertical="top" wrapText="1"/>
    </xf>
    <xf numFmtId="0" fontId="38" fillId="2" borderId="4" xfId="0" applyFont="1" applyFill="1" applyBorder="1" applyAlignment="1">
      <alignment vertical="top" wrapText="1"/>
    </xf>
    <xf numFmtId="0" fontId="15" fillId="0" borderId="1" xfId="0" applyFont="1" applyBorder="1" applyAlignment="1">
      <alignment horizontal="left" vertical="top"/>
    </xf>
    <xf numFmtId="0" fontId="24" fillId="4" borderId="21" xfId="0" applyFont="1" applyFill="1" applyBorder="1" applyAlignment="1" applyProtection="1">
      <alignment horizontal="left" vertical="top" wrapText="1"/>
    </xf>
    <xf numFmtId="0" fontId="24" fillId="4" borderId="22" xfId="0" applyFont="1" applyFill="1" applyBorder="1" applyAlignment="1" applyProtection="1">
      <alignment horizontal="left" vertical="top" wrapText="1"/>
    </xf>
    <xf numFmtId="0" fontId="24" fillId="0" borderId="0" xfId="0" applyFont="1" applyFill="1" applyBorder="1" applyAlignment="1" applyProtection="1">
      <alignment horizontal="left" vertical="top" wrapText="1"/>
    </xf>
    <xf numFmtId="0" fontId="23" fillId="0" borderId="2" xfId="0" applyFont="1" applyFill="1" applyBorder="1" applyAlignment="1" applyProtection="1">
      <alignment horizontal="left" vertical="top" wrapText="1"/>
    </xf>
    <xf numFmtId="0" fontId="23" fillId="0" borderId="3" xfId="0" applyFont="1" applyFill="1" applyBorder="1" applyAlignment="1" applyProtection="1">
      <alignment horizontal="left" vertical="top" wrapText="1"/>
    </xf>
    <xf numFmtId="0" fontId="23" fillId="0" borderId="4" xfId="0" applyFont="1" applyFill="1" applyBorder="1" applyAlignment="1" applyProtection="1">
      <alignment horizontal="left" vertical="top" wrapText="1"/>
    </xf>
    <xf numFmtId="0" fontId="20" fillId="0" borderId="2" xfId="0" applyFont="1" applyFill="1" applyBorder="1" applyAlignment="1">
      <alignment horizontal="left" vertical="top" wrapText="1"/>
    </xf>
    <xf numFmtId="0" fontId="20" fillId="0" borderId="3" xfId="0" applyFont="1" applyFill="1" applyBorder="1" applyAlignment="1">
      <alignment horizontal="left" vertical="top" wrapText="1"/>
    </xf>
    <xf numFmtId="0" fontId="20" fillId="0" borderId="4" xfId="0" applyFont="1" applyFill="1" applyBorder="1" applyAlignment="1">
      <alignment horizontal="left" vertical="top" wrapText="1"/>
    </xf>
    <xf numFmtId="0" fontId="5" fillId="0" borderId="2" xfId="0" applyFont="1" applyFill="1" applyBorder="1" applyAlignment="1">
      <alignment horizontal="left" vertical="top" wrapText="1"/>
    </xf>
    <xf numFmtId="0" fontId="19" fillId="0" borderId="1" xfId="0" applyFont="1" applyFill="1" applyBorder="1" applyAlignment="1">
      <alignment horizontal="left" vertical="top" wrapText="1"/>
    </xf>
    <xf numFmtId="0" fontId="20" fillId="0" borderId="1" xfId="0" applyFont="1" applyFill="1" applyBorder="1" applyAlignment="1">
      <alignment horizontal="left" vertical="top" wrapText="1"/>
    </xf>
    <xf numFmtId="0" fontId="3" fillId="0" borderId="17" xfId="0" applyFont="1" applyFill="1" applyBorder="1" applyAlignment="1">
      <alignment horizontal="left" vertical="top" wrapText="1"/>
    </xf>
    <xf numFmtId="0" fontId="20" fillId="0" borderId="5" xfId="0" applyFont="1" applyFill="1" applyBorder="1" applyAlignment="1">
      <alignment horizontal="left" vertical="top" wrapText="1"/>
    </xf>
    <xf numFmtId="0" fontId="20" fillId="0" borderId="18" xfId="0" applyFont="1" applyFill="1" applyBorder="1" applyAlignment="1">
      <alignment horizontal="left" vertical="top" wrapText="1"/>
    </xf>
    <xf numFmtId="0" fontId="11" fillId="0" borderId="2" xfId="0" applyFont="1" applyFill="1" applyBorder="1" applyAlignment="1">
      <alignment horizontal="left" vertical="top" wrapText="1"/>
    </xf>
    <xf numFmtId="0" fontId="29" fillId="0" borderId="0" xfId="0" applyFont="1" applyBorder="1" applyAlignment="1">
      <alignment vertical="center"/>
    </xf>
    <xf numFmtId="0" fontId="23" fillId="0" borderId="29" xfId="0" applyFont="1" applyFill="1" applyBorder="1" applyAlignment="1" applyProtection="1">
      <alignment vertical="top" wrapText="1"/>
    </xf>
    <xf numFmtId="0" fontId="23" fillId="0" borderId="30" xfId="0" applyFont="1" applyFill="1" applyBorder="1" applyAlignment="1" applyProtection="1">
      <alignment vertical="top" wrapText="1"/>
    </xf>
    <xf numFmtId="0" fontId="23" fillId="0" borderId="31" xfId="0" applyFont="1" applyFill="1" applyBorder="1" applyAlignment="1" applyProtection="1">
      <alignment vertical="top" wrapText="1"/>
    </xf>
    <xf numFmtId="0" fontId="24" fillId="2" borderId="21" xfId="0" applyFont="1" applyFill="1" applyBorder="1" applyAlignment="1" applyProtection="1">
      <alignment horizontal="left" vertical="top" wrapText="1"/>
    </xf>
    <xf numFmtId="0" fontId="24" fillId="2" borderId="22" xfId="0" applyFont="1" applyFill="1" applyBorder="1" applyAlignment="1" applyProtection="1">
      <alignment horizontal="left" vertical="top" wrapText="1"/>
    </xf>
    <xf numFmtId="0" fontId="24" fillId="2" borderId="23" xfId="0" applyFont="1" applyFill="1" applyBorder="1" applyAlignment="1" applyProtection="1">
      <alignment horizontal="left" vertical="top" wrapText="1"/>
    </xf>
    <xf numFmtId="0" fontId="9" fillId="0" borderId="13" xfId="0" applyFont="1" applyBorder="1" applyAlignment="1">
      <alignment horizontal="left"/>
    </xf>
    <xf numFmtId="0" fontId="28" fillId="0" borderId="12" xfId="0" applyFont="1" applyBorder="1" applyAlignment="1">
      <alignment horizontal="left"/>
    </xf>
    <xf numFmtId="0" fontId="28" fillId="0" borderId="14" xfId="0" applyFont="1" applyBorder="1" applyAlignment="1">
      <alignment horizontal="left"/>
    </xf>
    <xf numFmtId="0" fontId="28" fillId="0" borderId="15" xfId="0" applyFont="1" applyBorder="1" applyAlignment="1">
      <alignment vertical="top"/>
    </xf>
    <xf numFmtId="0" fontId="28" fillId="0" borderId="16" xfId="0" applyFont="1" applyBorder="1" applyAlignment="1">
      <alignment vertical="top"/>
    </xf>
    <xf numFmtId="0" fontId="28" fillId="0" borderId="17" xfId="0" applyFont="1" applyBorder="1" applyAlignment="1">
      <alignment vertical="top"/>
    </xf>
    <xf numFmtId="0" fontId="28" fillId="0" borderId="18" xfId="0" applyFont="1" applyBorder="1" applyAlignment="1">
      <alignment vertical="top"/>
    </xf>
    <xf numFmtId="0" fontId="20" fillId="2" borderId="2" xfId="0" applyFont="1" applyFill="1" applyBorder="1" applyAlignment="1">
      <alignment horizontal="left" vertical="top" wrapText="1"/>
    </xf>
    <xf numFmtId="0" fontId="20" fillId="2" borderId="4" xfId="0" applyFont="1" applyFill="1" applyBorder="1" applyAlignment="1">
      <alignment horizontal="left" vertical="top" wrapText="1"/>
    </xf>
    <xf numFmtId="0" fontId="29" fillId="4" borderId="9" xfId="0" applyFont="1" applyFill="1" applyBorder="1" applyAlignment="1">
      <alignment vertical="top"/>
    </xf>
    <xf numFmtId="0" fontId="29" fillId="4" borderId="10" xfId="0" applyFont="1" applyFill="1" applyBorder="1" applyAlignment="1">
      <alignment vertical="top"/>
    </xf>
    <xf numFmtId="0" fontId="29" fillId="4" borderId="11" xfId="0" applyFont="1" applyFill="1" applyBorder="1" applyAlignment="1">
      <alignment vertical="top"/>
    </xf>
    <xf numFmtId="0" fontId="34" fillId="0" borderId="2" xfId="0" applyFont="1" applyBorder="1" applyAlignment="1">
      <alignment vertical="top"/>
    </xf>
    <xf numFmtId="0" fontId="29" fillId="0" borderId="3" xfId="0" applyFont="1" applyBorder="1" applyAlignment="1">
      <alignment vertical="top"/>
    </xf>
    <xf numFmtId="0" fontId="29" fillId="0" borderId="4" xfId="0" applyFont="1" applyBorder="1" applyAlignment="1">
      <alignment vertical="top"/>
    </xf>
    <xf numFmtId="0" fontId="20" fillId="0" borderId="2" xfId="0" applyFont="1" applyBorder="1" applyAlignment="1">
      <alignment horizontal="left"/>
    </xf>
    <xf numFmtId="0" fontId="20" fillId="0" borderId="3" xfId="0" applyFont="1" applyBorder="1" applyAlignment="1">
      <alignment horizontal="left"/>
    </xf>
    <xf numFmtId="0" fontId="20" fillId="0" borderId="4" xfId="0" applyFont="1" applyBorder="1" applyAlignment="1">
      <alignment horizontal="left"/>
    </xf>
    <xf numFmtId="0" fontId="6" fillId="7" borderId="2" xfId="0" applyFont="1" applyFill="1" applyBorder="1" applyAlignment="1">
      <alignment horizontal="left" vertical="top" wrapText="1"/>
    </xf>
    <xf numFmtId="0" fontId="20" fillId="7" borderId="4" xfId="0" applyFont="1" applyFill="1" applyBorder="1" applyAlignment="1">
      <alignment horizontal="left" vertical="top" wrapText="1"/>
    </xf>
    <xf numFmtId="0" fontId="13" fillId="2" borderId="1" xfId="0" applyFont="1" applyFill="1" applyBorder="1" applyAlignment="1">
      <alignment horizontal="left" vertical="top"/>
    </xf>
    <xf numFmtId="0" fontId="15" fillId="2" borderId="1" xfId="0" applyFont="1" applyFill="1" applyBorder="1" applyAlignment="1">
      <alignment horizontal="left" vertical="top"/>
    </xf>
    <xf numFmtId="0" fontId="9" fillId="0" borderId="7" xfId="0" applyFont="1" applyBorder="1" applyAlignment="1">
      <alignment horizontal="left" vertical="top"/>
    </xf>
    <xf numFmtId="0" fontId="15" fillId="0" borderId="7" xfId="0" applyFont="1" applyBorder="1" applyAlignment="1">
      <alignment horizontal="left" vertical="top"/>
    </xf>
    <xf numFmtId="0" fontId="23" fillId="0" borderId="2" xfId="0" applyFont="1" applyBorder="1" applyAlignment="1">
      <alignment vertical="top"/>
    </xf>
    <xf numFmtId="0" fontId="14" fillId="2" borderId="2" xfId="0" applyFont="1" applyFill="1" applyBorder="1" applyAlignment="1">
      <alignment horizontal="left" vertical="top"/>
    </xf>
    <xf numFmtId="0" fontId="14" fillId="2" borderId="3" xfId="0" applyFont="1" applyFill="1" applyBorder="1" applyAlignment="1">
      <alignment horizontal="left" vertical="top"/>
    </xf>
    <xf numFmtId="0" fontId="14" fillId="2" borderId="4" xfId="0" applyFont="1" applyFill="1" applyBorder="1" applyAlignment="1">
      <alignment horizontal="left" vertical="top"/>
    </xf>
    <xf numFmtId="0" fontId="2" fillId="2" borderId="2" xfId="0" applyFont="1" applyFill="1" applyBorder="1" applyAlignment="1">
      <alignment horizontal="left" vertical="top"/>
    </xf>
    <xf numFmtId="0" fontId="24" fillId="4" borderId="23" xfId="0" applyFont="1" applyFill="1" applyBorder="1" applyAlignment="1" applyProtection="1">
      <alignment horizontal="left" vertical="top" wrapText="1"/>
    </xf>
    <xf numFmtId="0" fontId="8" fillId="0" borderId="2" xfId="0" applyFont="1" applyBorder="1" applyAlignment="1">
      <alignment horizontal="left" vertical="top"/>
    </xf>
    <xf numFmtId="0" fontId="12" fillId="0" borderId="3" xfId="0" applyFont="1" applyBorder="1" applyAlignment="1">
      <alignment horizontal="left" vertical="top"/>
    </xf>
    <xf numFmtId="0" fontId="12" fillId="0" borderId="4" xfId="0" applyFont="1" applyBorder="1" applyAlignment="1">
      <alignment horizontal="left" vertical="top"/>
    </xf>
    <xf numFmtId="0" fontId="12" fillId="0" borderId="2" xfId="0" applyFont="1" applyBorder="1" applyAlignment="1">
      <alignment horizontal="left" vertical="top"/>
    </xf>
    <xf numFmtId="0" fontId="4" fillId="0" borderId="2" xfId="0" applyFont="1" applyBorder="1" applyAlignment="1">
      <alignment horizontal="left" vertical="top"/>
    </xf>
    <xf numFmtId="0" fontId="24" fillId="4" borderId="9" xfId="0" applyFont="1" applyFill="1" applyBorder="1" applyAlignment="1" applyProtection="1">
      <alignment horizontal="left" vertical="top" wrapText="1"/>
    </xf>
    <xf numFmtId="0" fontId="24" fillId="4" borderId="10" xfId="0" applyFont="1" applyFill="1" applyBorder="1" applyAlignment="1" applyProtection="1">
      <alignment horizontal="left" vertical="top" wrapText="1"/>
    </xf>
    <xf numFmtId="0" fontId="24" fillId="4" borderId="11" xfId="0" applyFont="1" applyFill="1" applyBorder="1" applyAlignment="1" applyProtection="1">
      <alignment horizontal="left" vertical="top" wrapText="1"/>
    </xf>
    <xf numFmtId="0" fontId="23" fillId="0" borderId="17" xfId="0" applyFont="1" applyFill="1" applyBorder="1" applyAlignment="1" applyProtection="1">
      <alignment horizontal="left" vertical="top" wrapText="1"/>
    </xf>
    <xf numFmtId="0" fontId="23" fillId="0" borderId="5" xfId="0" applyFont="1" applyFill="1" applyBorder="1" applyAlignment="1" applyProtection="1">
      <alignment horizontal="left" vertical="top" wrapText="1"/>
    </xf>
    <xf numFmtId="0" fontId="23" fillId="0" borderId="18" xfId="0" applyFont="1" applyFill="1" applyBorder="1" applyAlignment="1" applyProtection="1">
      <alignment horizontal="left" vertical="top" wrapText="1"/>
    </xf>
    <xf numFmtId="0" fontId="17" fillId="0" borderId="2" xfId="0" applyFont="1" applyFill="1" applyBorder="1" applyAlignment="1">
      <alignment horizontal="left" vertical="top" wrapText="1"/>
    </xf>
    <xf numFmtId="0" fontId="13" fillId="0" borderId="2" xfId="0" applyFont="1" applyBorder="1" applyAlignment="1">
      <alignment horizontal="left" vertical="top" wrapText="1"/>
    </xf>
    <xf numFmtId="0" fontId="20" fillId="0" borderId="3" xfId="0" applyFont="1" applyBorder="1" applyAlignment="1">
      <alignment horizontal="left" vertical="top" wrapText="1"/>
    </xf>
    <xf numFmtId="0" fontId="20" fillId="0" borderId="4" xfId="0" applyFont="1" applyBorder="1" applyAlignment="1">
      <alignment horizontal="left" vertical="top" wrapText="1"/>
    </xf>
    <xf numFmtId="0" fontId="24" fillId="0" borderId="2" xfId="0" applyFont="1" applyFill="1" applyBorder="1" applyAlignment="1" applyProtection="1">
      <alignment horizontal="left" vertical="top" wrapText="1"/>
    </xf>
    <xf numFmtId="0" fontId="24" fillId="0" borderId="3" xfId="0" applyFont="1" applyFill="1" applyBorder="1" applyAlignment="1" applyProtection="1">
      <alignment horizontal="left" vertical="top" wrapText="1"/>
    </xf>
    <xf numFmtId="0" fontId="24" fillId="0" borderId="4" xfId="0" applyFont="1" applyFill="1" applyBorder="1" applyAlignment="1" applyProtection="1">
      <alignment horizontal="left" vertical="top" wrapText="1"/>
    </xf>
    <xf numFmtId="0" fontId="14" fillId="0" borderId="2" xfId="0" applyFont="1" applyBorder="1" applyAlignment="1">
      <alignment horizontal="left" vertical="top" wrapText="1"/>
    </xf>
    <xf numFmtId="0" fontId="19" fillId="0" borderId="2" xfId="0" applyFont="1" applyBorder="1" applyAlignment="1">
      <alignment horizontal="left" vertical="top" wrapText="1"/>
    </xf>
    <xf numFmtId="0" fontId="23" fillId="0" borderId="13" xfId="0" applyFont="1" applyBorder="1" applyAlignment="1">
      <alignment horizontal="left" vertical="top" wrapText="1"/>
    </xf>
    <xf numFmtId="0" fontId="34" fillId="2" borderId="2" xfId="0" applyFont="1" applyFill="1" applyBorder="1" applyAlignment="1">
      <alignment horizontal="left" vertical="top" wrapText="1"/>
    </xf>
    <xf numFmtId="0" fontId="34" fillId="2" borderId="4" xfId="0" applyFont="1" applyFill="1" applyBorder="1" applyAlignment="1">
      <alignment horizontal="left" vertical="top" wrapText="1"/>
    </xf>
    <xf numFmtId="0" fontId="10" fillId="0" borderId="2" xfId="0" applyFont="1" applyBorder="1" applyAlignment="1">
      <alignment horizontal="left" vertical="top" wrapText="1"/>
    </xf>
    <xf numFmtId="0" fontId="16" fillId="0" borderId="13" xfId="0" applyFont="1" applyFill="1" applyBorder="1" applyAlignment="1">
      <alignment horizontal="left" vertical="top" wrapText="1"/>
    </xf>
    <xf numFmtId="0" fontId="18" fillId="5" borderId="21" xfId="0" applyFont="1" applyFill="1" applyBorder="1" applyAlignment="1">
      <alignment vertical="top"/>
    </xf>
    <xf numFmtId="0" fontId="18" fillId="5" borderId="23" xfId="0" applyFont="1" applyFill="1" applyBorder="1" applyAlignment="1">
      <alignment vertical="top"/>
    </xf>
    <xf numFmtId="0" fontId="28" fillId="6" borderId="22" xfId="0" applyFont="1" applyFill="1" applyBorder="1" applyAlignment="1">
      <alignment horizontal="left" vertical="top" wrapText="1"/>
    </xf>
    <xf numFmtId="0" fontId="28" fillId="6" borderId="23" xfId="0" applyFont="1" applyFill="1" applyBorder="1" applyAlignment="1">
      <alignment horizontal="left" vertical="top" wrapText="1"/>
    </xf>
    <xf numFmtId="0" fontId="23" fillId="0" borderId="1" xfId="0" applyFont="1" applyFill="1" applyBorder="1" applyAlignment="1" applyProtection="1">
      <alignment horizontal="left" vertical="top" wrapText="1"/>
    </xf>
    <xf numFmtId="0" fontId="24" fillId="0" borderId="1" xfId="0" applyFont="1" applyFill="1" applyBorder="1" applyAlignment="1" applyProtection="1">
      <alignment horizontal="left" vertical="top" wrapText="1"/>
    </xf>
    <xf numFmtId="0" fontId="12" fillId="2" borderId="2" xfId="0" applyFont="1" applyFill="1" applyBorder="1" applyAlignment="1">
      <alignment horizontal="left" vertical="top" wrapText="1"/>
    </xf>
    <xf numFmtId="0" fontId="20" fillId="2" borderId="3" xfId="0" applyFont="1" applyFill="1" applyBorder="1" applyAlignment="1">
      <alignment horizontal="left" vertical="top" wrapText="1"/>
    </xf>
  </cellXfs>
  <cellStyles count="3">
    <cellStyle name="Normal 2" xfId="2" xr:uid="{00000000-0005-0000-0000-000002000000}"/>
    <cellStyle name="Standard" xfId="0" builtinId="0"/>
    <cellStyle name="Standard 2" xfId="1" xr:uid="{00000000-0005-0000-0000-000004000000}"/>
  </cellStyles>
  <dxfs count="2">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intranet.vbs.admin.ch/intranet/vbs/de/home/ressources/sicherheit/informationssicherheit/formulare.parsys.0013.downloadList.83624.DownloadFile.tmp/hits2014v50.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spextranet.admin.ch/sites/ikt-sicherheitsgrundlagen/Projektdurchfhrung/Nachbearbeitung%20IRB%20vom%2025.11.13/Schutzbedarfsanalyse_v0.9.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SP A"/>
      <sheetName val="ISP K"/>
      <sheetName val="Anforderungsliste"/>
      <sheetName val="HITS"/>
      <sheetName val="M und A SO"/>
      <sheetName val="Abgenommene Schutzobjekte"/>
      <sheetName val="HILFE"/>
      <sheetName val="Texte"/>
      <sheetName val="HITS-Handbuch"/>
      <sheetName val="Änderungsprotokoll"/>
      <sheetName val="ToDo"/>
      <sheetName val="Vorgaben und Berechnung"/>
      <sheetName val="Filter Berechnung"/>
      <sheetName val="Berechnungsgrundlagen"/>
      <sheetName val="Expor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C3" t="str">
            <v>Sprache</v>
          </cell>
          <cell r="D3" t="str">
            <v>ok</v>
          </cell>
          <cell r="E3" t="str">
            <v>Langue</v>
          </cell>
          <cell r="G3" t="str">
            <v>Lingua</v>
          </cell>
          <cell r="I3" t="str">
            <v>Language</v>
          </cell>
        </row>
        <row r="4">
          <cell r="C4" t="str">
            <v>Einstufung und Anforderungen im VBS</v>
          </cell>
          <cell r="D4" t="str">
            <v>ok</v>
          </cell>
          <cell r="E4" t="str">
            <v>Classification et exigences en DDPS</v>
          </cell>
          <cell r="G4" t="str">
            <v>Classificazione e requisiti in DDPS</v>
          </cell>
          <cell r="I4" t="str">
            <v>Classification and requirements in DDPS</v>
          </cell>
        </row>
        <row r="5">
          <cell r="C5" t="str">
            <v>Diese Excel Datei enthält das Einstufungsformular ISP A und das HITS (Handbuch Informatiksicherheit) des VBS</v>
          </cell>
          <cell r="D5" t="str">
            <v>ok</v>
          </cell>
          <cell r="E5" t="str">
            <v>Ce fichier Excel contient le formulaire de classification FAI A et les HITS (sécurité de la science manuel de l'ordinateur) au DDPS</v>
          </cell>
          <cell r="G5" t="str">
            <v>Questo file Excel contenente il modulo di classificazione ISP A e le HITS (sicurezza manuale informatica) al DDPS</v>
          </cell>
          <cell r="I5" t="str">
            <v>This Excel file contains the classification form ISP A and the HITS (manual computer science security) to the DDPS</v>
          </cell>
        </row>
        <row r="6">
          <cell r="C6" t="str">
            <v>Sprache ändern --&gt;</v>
          </cell>
          <cell r="D6" t="str">
            <v>ok</v>
          </cell>
          <cell r="E6" t="str">
            <v>Changer de langue --&gt;</v>
          </cell>
          <cell r="G6" t="str">
            <v>Cambia lingua --&gt;</v>
          </cell>
          <cell r="I6" t="str">
            <v>change Language --&gt;</v>
          </cell>
        </row>
        <row r="7">
          <cell r="C7" t="str">
            <v>Schritt 1 Einstufung</v>
          </cell>
          <cell r="D7" t="str">
            <v>ok</v>
          </cell>
          <cell r="E7" t="str">
            <v>Étape 1 classification</v>
          </cell>
          <cell r="G7" t="str">
            <v>Fase 1 Classificazione</v>
          </cell>
          <cell r="I7" t="str">
            <v>Step 1 classification</v>
          </cell>
        </row>
        <row r="8">
          <cell r="C8" t="str">
            <v>Zuerst ist das ISPA auszufüllen:</v>
          </cell>
          <cell r="D8" t="str">
            <v>ok</v>
          </cell>
          <cell r="E8" t="str">
            <v>Tout d'abord, l'ISPA doit être remplie:</v>
          </cell>
          <cell r="G8" t="str">
            <v>In primo luogo, l'ISPA deve essere completato:</v>
          </cell>
          <cell r="I8" t="str">
            <v>First, the ISPA must be completed:</v>
          </cell>
        </row>
        <row r="9">
          <cell r="C9" t="str">
            <v>Grundinformationen (E3-I6)</v>
          </cell>
          <cell r="D9" t="str">
            <v>ok</v>
          </cell>
          <cell r="E9" t="str">
            <v>Les informations de base (E3-I6)</v>
          </cell>
          <cell r="G9" t="str">
            <v>Informazioni di base (E3-I6)</v>
          </cell>
          <cell r="I9" t="str">
            <v>Basic information (E3-I6)</v>
          </cell>
        </row>
        <row r="10">
          <cell r="C10" t="str">
            <v>Einstufungsmetrik (G9-J28)</v>
          </cell>
          <cell r="D10" t="str">
            <v>ok</v>
          </cell>
          <cell r="E10" t="str">
            <v>Classification métrique (G9-J28)</v>
          </cell>
          <cell r="G10" t="str">
            <v>Classificazione metrica (G9-J28)</v>
          </cell>
          <cell r="I10" t="str">
            <v>Classification metric (G9-J28)</v>
          </cell>
        </row>
        <row r="11">
          <cell r="C11" t="str">
            <v xml:space="preserve">Danach ist es auszudrucken und mit Ihrer Unterschrift an den Ihren zuständigen CISO zu senden. </v>
          </cell>
          <cell r="D11" t="str">
            <v>ok</v>
          </cell>
          <cell r="E11" t="str">
            <v>Après cela, il est l'imprimer et l'envoyer avec votre signature à l'OPCC votre local.</v>
          </cell>
          <cell r="G11" t="str">
            <v>Dopo di che, si tratta di stamparlo e inviarlo con la vostra firma al vostro CISO locale.</v>
          </cell>
          <cell r="I11" t="str">
            <v>After that, it is print it out and send with your signature to the your local CISO.</v>
          </cell>
        </row>
        <row r="12">
          <cell r="C12" t="str">
            <v>Schritt 2 Anforderungsliste</v>
          </cell>
          <cell r="D12" t="str">
            <v>ok</v>
          </cell>
          <cell r="E12" t="str">
            <v>Étape 2 Demande Liste</v>
          </cell>
          <cell r="G12" t="str">
            <v>Fase 2 Richiedi lista</v>
          </cell>
          <cell r="I12" t="str">
            <v>Step 2 Request List</v>
          </cell>
        </row>
        <row r="13">
          <cell r="C13" t="str">
            <v>Wird die Einstufung durch die CISO's und den CISO VBS genehmigt, prüfen Sie, ob Anpassungen vorgenommen wurden und tragen Sie diese nach.</v>
          </cell>
          <cell r="D13" t="str">
            <v>ok</v>
          </cell>
          <cell r="E13" t="str">
            <v>Si la classification approuvé par de l'OPCC et l'OPCC DDPS, vérifier pour voir si des ajustements ont été faits et l'usure après cela.</v>
          </cell>
          <cell r="G13" t="str">
            <v>Se la classificazione approvata dal CISO  e dal CISO DDPS, verificare se sono state apportate rettifiche e indossare dopo questo.</v>
          </cell>
          <cell r="I13" t="str">
            <v>If the classification approved by the CISO's and the CISO DDPS, check to see whether adjustments were made and wear after this.</v>
          </cell>
        </row>
        <row r="14">
          <cell r="C14" t="str">
            <v>Danach kopieren Sie die Anforderungen aus der Anforderungsliste in Ihre Beilage zum Sicherheitsbericht oder ISDS-Konzept.</v>
          </cell>
          <cell r="D14" t="str">
            <v>ok</v>
          </cell>
          <cell r="E14" t="str">
            <v>Ensuite, copiez les exigences de la liste de la demande dans votre supplément au rapport de sécurité ou d'un concept de l'ISDS.</v>
          </cell>
          <cell r="G14" t="str">
            <v>Quindi copiare i requisiti della lista richiesta nel supplemento al rapporto di sicurezza o il concetto ISDS.</v>
          </cell>
          <cell r="I14" t="str">
            <v>Then copy the requirements of the request list in your supplement to the safety report or ISDS concept.</v>
          </cell>
        </row>
        <row r="15">
          <cell r="C15" t="str">
            <v>Ja</v>
          </cell>
          <cell r="E15" t="str">
            <v>Oui</v>
          </cell>
          <cell r="G15" t="str">
            <v>Si</v>
          </cell>
          <cell r="I15" t="str">
            <v>Yes</v>
          </cell>
        </row>
        <row r="16">
          <cell r="C16" t="str">
            <v>Nein</v>
          </cell>
          <cell r="E16" t="str">
            <v>Non</v>
          </cell>
          <cell r="G16" t="str">
            <v>No</v>
          </cell>
          <cell r="I16" t="str">
            <v>No</v>
          </cell>
        </row>
        <row r="17">
          <cell r="C17" t="str">
            <v>Versionen</v>
          </cell>
          <cell r="D17" t="str">
            <v>ok</v>
          </cell>
          <cell r="E17" t="str">
            <v>Versions</v>
          </cell>
          <cell r="F17" t="str">
            <v>ok</v>
          </cell>
          <cell r="G17" t="str">
            <v>Versioni</v>
          </cell>
          <cell r="H17" t="str">
            <v>ok</v>
          </cell>
          <cell r="I17" t="str">
            <v>Versions</v>
          </cell>
          <cell r="J17" t="str">
            <v>ok</v>
          </cell>
        </row>
        <row r="18">
          <cell r="C18" t="str">
            <v>Datum</v>
          </cell>
          <cell r="D18" t="str">
            <v>ok</v>
          </cell>
          <cell r="E18" t="str">
            <v>Date</v>
          </cell>
          <cell r="F18" t="str">
            <v>ok</v>
          </cell>
          <cell r="G18" t="str">
            <v>Data</v>
          </cell>
          <cell r="H18" t="str">
            <v>ok</v>
          </cell>
          <cell r="I18" t="str">
            <v>Date</v>
          </cell>
          <cell r="J18" t="str">
            <v>ok</v>
          </cell>
        </row>
        <row r="19">
          <cell r="C19" t="str">
            <v>IKT-Sicherheitsprozess VBS, FORMULAR ISPA</v>
          </cell>
          <cell r="E19" t="str">
            <v>Processus de sécurité des TIC DDPS, FORMULAIRE ISPA</v>
          </cell>
          <cell r="G19" t="str">
            <v>Processo di sicurezza ICT DDPS, FORM ISPA</v>
          </cell>
          <cell r="I19" t="str">
            <v>ICT security process VBS, FORM ISPA</v>
          </cell>
        </row>
        <row r="20">
          <cell r="C20" t="str">
            <v>Schutzobjekt Id (Gemäss LB Portfolio)</v>
          </cell>
          <cell r="E20" t="str">
            <v>Objet protégé Id (Selon portefeuille LB)</v>
          </cell>
          <cell r="G20" t="str">
            <v>Oggetto Id Protetta (Secondo portafoglio LB)</v>
          </cell>
          <cell r="I20" t="str">
            <v>Protected object Id (According LB portfolio)</v>
          </cell>
        </row>
        <row r="21">
          <cell r="C21" t="str">
            <v>Bereich</v>
          </cell>
          <cell r="E21" t="str">
            <v>Zone</v>
          </cell>
          <cell r="G21" t="str">
            <v>Zona</v>
          </cell>
          <cell r="I21" t="str">
            <v>Departement</v>
          </cell>
        </row>
        <row r="22">
          <cell r="C22" t="str">
            <v>Schutzobjektname</v>
          </cell>
          <cell r="E22" t="str">
            <v>Protégé nom de l'objet</v>
          </cell>
          <cell r="G22" t="str">
            <v>Nome oggetto protetto</v>
          </cell>
          <cell r="I22" t="str">
            <v>Protected object name</v>
          </cell>
        </row>
        <row r="23">
          <cell r="C23" t="str">
            <v>Schutzobjekt Verantwortlicher</v>
          </cell>
          <cell r="E23" t="str">
            <v>Objet protégé Responsable</v>
          </cell>
          <cell r="G23" t="str">
            <v>Oggetto protetto Responsabile</v>
          </cell>
          <cell r="I23" t="str">
            <v>Protected object Responsible</v>
          </cell>
        </row>
        <row r="24">
          <cell r="C24" t="str">
            <v>Ersteller Sicherheitsdokumentation</v>
          </cell>
          <cell r="E24" t="str">
            <v>Documentation de sécurité du créateur</v>
          </cell>
          <cell r="G24" t="str">
            <v>Documentazione di sicurezza Creator</v>
          </cell>
          <cell r="I24" t="str">
            <v>Creator safety documentation</v>
          </cell>
        </row>
        <row r="25">
          <cell r="C25" t="str">
            <v>Einstufungsmetrik</v>
          </cell>
          <cell r="E25" t="str">
            <v>Classification métrique</v>
          </cell>
          <cell r="G25" t="str">
            <v>Classificazione metrica</v>
          </cell>
          <cell r="I25" t="str">
            <v>Classification metric</v>
          </cell>
        </row>
        <row r="26">
          <cell r="C26" t="str">
            <v>Parameter</v>
          </cell>
          <cell r="E26" t="str">
            <v>Paramètre</v>
          </cell>
          <cell r="G26" t="str">
            <v>Parametro</v>
          </cell>
          <cell r="I26" t="str">
            <v>Parameter</v>
          </cell>
        </row>
        <row r="27">
          <cell r="C27" t="str">
            <v>Vertraulichkeit</v>
          </cell>
          <cell r="E27" t="str">
            <v>Confidentialité</v>
          </cell>
          <cell r="G27" t="str">
            <v>Riservatezza</v>
          </cell>
          <cell r="I27" t="str">
            <v>Confidentiality</v>
          </cell>
        </row>
        <row r="28">
          <cell r="C28" t="str">
            <v>Informationsschutz (ISchV)</v>
          </cell>
          <cell r="E28" t="str">
            <v>Protection de l'information (ISchV)</v>
          </cell>
          <cell r="G28" t="str">
            <v>Protezione delle informazioni (ISchV)</v>
          </cell>
          <cell r="I28" t="str">
            <v>Information Protection (ISchV)</v>
          </cell>
        </row>
        <row r="29">
          <cell r="C29" t="str">
            <v>Datenschutz (DSG)</v>
          </cell>
          <cell r="E29" t="str">
            <v>Politique de confidentialité (DSG)</v>
          </cell>
          <cell r="G29" t="str">
            <v>Informativa sulla privacy (DSG)</v>
          </cell>
          <cell r="I29" t="str">
            <v>Privacy Policy (DSG)</v>
          </cell>
        </row>
        <row r="30">
          <cell r="C30" t="str">
            <v>Integrität</v>
          </cell>
          <cell r="E30" t="str">
            <v>Intégrité</v>
          </cell>
          <cell r="G30" t="str">
            <v>Integrità</v>
          </cell>
          <cell r="I30" t="str">
            <v>Integrity</v>
          </cell>
        </row>
        <row r="31">
          <cell r="C31" t="str">
            <v>Was sind die Folgen von unbeabsichtigten / unbewilligten Datenveränderungen?</v>
          </cell>
          <cell r="E31" t="str">
            <v>Quelles sont les conséquences de modifications de données non intentionnelles / non approuvés?</v>
          </cell>
          <cell r="G31" t="str">
            <v>Quali sono le conseguenze di modifiche dei dati non intenzionali / non approvati?</v>
          </cell>
          <cell r="I31" t="str">
            <v>What are the consequences of unintended / unapproved data changes?</v>
          </cell>
        </row>
        <row r="32">
          <cell r="C32" t="str">
            <v>Erhebliche Einschränkung</v>
          </cell>
          <cell r="E32" t="str">
            <v>Une limitation significative</v>
          </cell>
          <cell r="G32" t="str">
            <v>Significativa limitazione</v>
          </cell>
          <cell r="I32" t="str">
            <v>Significant limitation</v>
          </cell>
        </row>
        <row r="33">
          <cell r="C33" t="str">
            <v>Verstoss gegen Gesetze / Verträge</v>
          </cell>
          <cell r="E33" t="str">
            <v>Violation des lois / contrats</v>
          </cell>
          <cell r="G33" t="str">
            <v>Violazione delle legislazioni / contratti</v>
          </cell>
          <cell r="I33" t="str">
            <v>Violation of laws / contracts</v>
          </cell>
        </row>
        <row r="34">
          <cell r="C34" t="str">
            <v>Auflagen EFK</v>
          </cell>
          <cell r="E34" t="str">
            <v>Exigences CDF</v>
          </cell>
          <cell r="G34" t="str">
            <v>Requisiti CDF</v>
          </cell>
          <cell r="I34" t="str">
            <v>Requirements SFAO</v>
          </cell>
        </row>
        <row r="35">
          <cell r="C35" t="str">
            <v>Nachvollziehbarkeit</v>
          </cell>
          <cell r="E35" t="str">
            <v>Traçabilité</v>
          </cell>
          <cell r="G35" t="str">
            <v>Tracciabilità</v>
          </cell>
          <cell r="I35" t="str">
            <v>Traceability</v>
          </cell>
        </row>
        <row r="36">
          <cell r="C36" t="str">
            <v>Was sind die Folgen, wenn die Nachvollziehbarkeit nicht gewährleistet werden kann?</v>
          </cell>
          <cell r="E36" t="str">
            <v>Quelles sont les conséquences si la traçabilité ne peut pas être garantie?</v>
          </cell>
          <cell r="G36" t="str">
            <v>Quali sono le conseguenze se la tracciabilità non può essere garantita?</v>
          </cell>
          <cell r="I36" t="str">
            <v>What are the consequences if the traceability can not be guaranteed?</v>
          </cell>
        </row>
        <row r="37">
          <cell r="C37" t="str">
            <v>Erhebliche Einschränkung</v>
          </cell>
          <cell r="E37" t="str">
            <v>Une limitation significative</v>
          </cell>
          <cell r="G37" t="str">
            <v>Significativa limitazione</v>
          </cell>
          <cell r="I37" t="str">
            <v>Significant limitation</v>
          </cell>
        </row>
        <row r="38">
          <cell r="C38" t="str">
            <v>Verstoss gegen Gesetze / Verträge</v>
          </cell>
          <cell r="E38" t="str">
            <v>Violation des lois / contrats</v>
          </cell>
          <cell r="G38" t="str">
            <v>Violazione delle legislazioni / contratti</v>
          </cell>
          <cell r="I38" t="str">
            <v>Violation of laws / contracts</v>
          </cell>
        </row>
        <row r="39">
          <cell r="C39" t="str">
            <v>Auflagen EFK</v>
          </cell>
          <cell r="E39" t="str">
            <v>Exigences CDF</v>
          </cell>
          <cell r="G39" t="str">
            <v>Requisiti CDF</v>
          </cell>
          <cell r="I39" t="str">
            <v>Requirements SFAO</v>
          </cell>
        </row>
        <row r="40">
          <cell r="C40" t="str">
            <v>Verfügbarkeit</v>
          </cell>
          <cell r="E40" t="str">
            <v>Disponibilité</v>
          </cell>
          <cell r="G40" t="str">
            <v>Disponibilità</v>
          </cell>
          <cell r="I40" t="str">
            <v>Availability</v>
          </cell>
        </row>
        <row r="41">
          <cell r="C41" t="str">
            <v>In welchen Lagen(Information-Sicherheitsstufen) muss das Schutzobjekt verfügbar sein?</v>
          </cell>
          <cell r="E41" t="str">
            <v>Dans quelle situation (niveaux d'informations de sécurité) l'objet protégé doit être disponible?</v>
          </cell>
          <cell r="G41" t="str">
            <v>In quale situazione (livelli di informazioni di sicurezza) l'oggetto protetto deve essere disponibile?</v>
          </cell>
          <cell r="I41" t="str">
            <v>In which situations (information-security levels) the protected object must be available?</v>
          </cell>
        </row>
        <row r="42">
          <cell r="C42" t="str">
            <v>Betriebszeit</v>
          </cell>
          <cell r="E42" t="str">
            <v>Uptime</v>
          </cell>
          <cell r="G42" t="str">
            <v>Uptime</v>
          </cell>
          <cell r="I42" t="str">
            <v>Uptime</v>
          </cell>
        </row>
        <row r="43">
          <cell r="C43" t="str">
            <v>Verfügbarkeitsklasse</v>
          </cell>
          <cell r="E43" t="str">
            <v>Disponibilité classe</v>
          </cell>
          <cell r="G43" t="str">
            <v>Disponibilità Class</v>
          </cell>
          <cell r="I43" t="str">
            <v>Availability class</v>
          </cell>
        </row>
        <row r="44">
          <cell r="C44" t="str">
            <v>Wiederherstellungszeit bei Totalausfall</v>
          </cell>
          <cell r="E44" t="str">
            <v>Le temps de récupération en échec total</v>
          </cell>
          <cell r="G44" t="str">
            <v>Il tempo di recupero in fallimento totale</v>
          </cell>
          <cell r="I44" t="str">
            <v>Recovery time in total failure</v>
          </cell>
        </row>
        <row r="45">
          <cell r="C45" t="str">
            <v>Kommunikationspartner (netzwerktechnisch)</v>
          </cell>
          <cell r="E45" t="str">
            <v>Les partenaires de communication (technologie de réseau)</v>
          </cell>
          <cell r="G45" t="str">
            <v>Partner di comunicazione (tecnologia di rete)</v>
          </cell>
          <cell r="I45" t="str">
            <v>Communication partners (network technology)</v>
          </cell>
        </row>
        <row r="46">
          <cell r="C46" t="str">
            <v>VBS</v>
          </cell>
          <cell r="E46" t="str">
            <v>DDPS</v>
          </cell>
          <cell r="G46" t="str">
            <v>DDPS</v>
          </cell>
          <cell r="I46" t="str">
            <v>DDPS</v>
          </cell>
        </row>
        <row r="47">
          <cell r="C47" t="str">
            <v>Bund</v>
          </cell>
          <cell r="E47" t="str">
            <v>Fédérale</v>
          </cell>
          <cell r="G47" t="str">
            <v>Federali</v>
          </cell>
          <cell r="I47" t="str">
            <v>Federal</v>
          </cell>
        </row>
        <row r="48">
          <cell r="C48" t="str">
            <v>Kanton/Gemeinde</v>
          </cell>
          <cell r="E48" t="str">
            <v>Cantonal/Communal</v>
          </cell>
          <cell r="G48" t="str">
            <v>Cantonale/Comunale</v>
          </cell>
          <cell r="I48" t="str">
            <v>Cantonal/Communal</v>
          </cell>
        </row>
        <row r="49">
          <cell r="C49" t="str">
            <v>Dritte (Firmen)</v>
          </cell>
          <cell r="E49" t="str">
            <v>Tiers (entreprises)</v>
          </cell>
          <cell r="G49" t="str">
            <v>Di terzi (aziende)</v>
          </cell>
          <cell r="I49" t="str">
            <v>Third parties (companies)</v>
          </cell>
        </row>
        <row r="50">
          <cell r="C50" t="str">
            <v>Ausland</v>
          </cell>
          <cell r="E50" t="str">
            <v>Les pays étrangers</v>
          </cell>
          <cell r="G50" t="str">
            <v>Estero</v>
          </cell>
          <cell r="I50" t="str">
            <v>Foreign countries</v>
          </cell>
        </row>
        <row r="51">
          <cell r="C51" t="str">
            <v>Internet</v>
          </cell>
          <cell r="E51" t="str">
            <v>Internet</v>
          </cell>
          <cell r="G51" t="str">
            <v>Internet</v>
          </cell>
          <cell r="I51" t="str">
            <v>Internet</v>
          </cell>
        </row>
        <row r="52">
          <cell r="C52" t="str">
            <v>Dürfen Drittfirmen beteiligt werden?</v>
          </cell>
          <cell r="E52" t="str">
            <v>Tiers peuvent être impliqués?</v>
          </cell>
          <cell r="G52" t="str">
            <v>Terzi possono essere coinvolti?</v>
          </cell>
          <cell r="I52" t="str">
            <v>Can third parties be involved?</v>
          </cell>
        </row>
        <row r="53">
          <cell r="C53" t="str">
            <v>Schutzstufe</v>
          </cell>
          <cell r="E53" t="str">
            <v>Niveau de protection</v>
          </cell>
          <cell r="G53" t="str">
            <v>Grado di protezione</v>
          </cell>
          <cell r="I53" t="str">
            <v>Protection level</v>
          </cell>
        </row>
        <row r="54">
          <cell r="C54" t="str">
            <v>Bemerkungen / Begründungen</v>
          </cell>
          <cell r="E54" t="str">
            <v>Commentaires / Justifications</v>
          </cell>
          <cell r="G54" t="str">
            <v>Commenti / Giustificazioni</v>
          </cell>
          <cell r="I54" t="str">
            <v>Comments / Justifications</v>
          </cell>
        </row>
        <row r="55">
          <cell r="C55" t="str">
            <v>Schutzstufe gerechnet</v>
          </cell>
          <cell r="E55" t="str">
            <v>Niveau de protection attendue</v>
          </cell>
          <cell r="G55" t="str">
            <v>Livello di protezione previsto</v>
          </cell>
          <cell r="I55" t="str">
            <v>Expected protection level</v>
          </cell>
        </row>
        <row r="56">
          <cell r="C56" t="str">
            <v>Gemäss Berechnung aus den Parameter</v>
          </cell>
          <cell r="E56" t="str">
            <v>Selon le calcul des paramètres</v>
          </cell>
          <cell r="G56" t="str">
            <v>Secondo calcolo dei parametri</v>
          </cell>
          <cell r="I56" t="str">
            <v>According to calculation of the parameters</v>
          </cell>
        </row>
        <row r="57">
          <cell r="C57" t="str">
            <v>CISO VE
Vorschlag</v>
          </cell>
          <cell r="E57" t="str">
            <v>CISO UG
Proposition</v>
          </cell>
          <cell r="G57" t="str">
            <v>CISO UG
Proposta</v>
          </cell>
          <cell r="I57" t="str">
            <v>CISO MU
Proposal</v>
          </cell>
        </row>
        <row r="58">
          <cell r="C58" t="str">
            <v>CISO Dep. Bereich
Vorschlag</v>
          </cell>
          <cell r="E58" t="str">
            <v>CISO Dep.
Proposition</v>
          </cell>
          <cell r="G58" t="str">
            <v>CISO Dep.
Proposta</v>
          </cell>
          <cell r="I58" t="str">
            <v>CISO Dep.
Proposal</v>
          </cell>
        </row>
        <row r="59">
          <cell r="C59" t="str">
            <v>CISO VBS
Entscheid</v>
          </cell>
          <cell r="E59" t="str">
            <v>CISO DDPS
Décision</v>
          </cell>
          <cell r="G59" t="str">
            <v>CISO DDPS
Decisione</v>
          </cell>
          <cell r="I59" t="str">
            <v>CISO DDPS
Decision</v>
          </cell>
        </row>
        <row r="60">
          <cell r="C60" t="str">
            <v>Prozess</v>
          </cell>
          <cell r="E60" t="str">
            <v>Processus</v>
          </cell>
          <cell r="G60" t="str">
            <v>Processo</v>
          </cell>
          <cell r="I60" t="str">
            <v>Process</v>
          </cell>
        </row>
        <row r="61">
          <cell r="C61" t="str">
            <v>Funktion</v>
          </cell>
          <cell r="E61" t="str">
            <v>Fonction</v>
          </cell>
          <cell r="G61" t="str">
            <v>Funzione</v>
          </cell>
          <cell r="I61" t="str">
            <v>Funcion</v>
          </cell>
        </row>
        <row r="62">
          <cell r="C62" t="str">
            <v>Tätigkeit</v>
          </cell>
          <cell r="E62" t="str">
            <v>Activité</v>
          </cell>
          <cell r="G62" t="str">
            <v>Attività</v>
          </cell>
          <cell r="I62" t="str">
            <v>Activity</v>
          </cell>
        </row>
        <row r="63">
          <cell r="C63" t="str">
            <v>Datum</v>
          </cell>
          <cell r="E63" t="str">
            <v>Date</v>
          </cell>
          <cell r="G63" t="str">
            <v>Data</v>
          </cell>
          <cell r="I63" t="str">
            <v>Date</v>
          </cell>
        </row>
        <row r="64">
          <cell r="C64" t="str">
            <v>Visum</v>
          </cell>
          <cell r="E64" t="str">
            <v>Signature</v>
          </cell>
          <cell r="G64" t="str">
            <v>Firma</v>
          </cell>
          <cell r="I64" t="str">
            <v>Signature</v>
          </cell>
        </row>
        <row r="65">
          <cell r="C65" t="str">
            <v>Verantwortlicher</v>
          </cell>
          <cell r="E65" t="str">
            <v>Responsable</v>
          </cell>
          <cell r="G65" t="str">
            <v>Responsabile</v>
          </cell>
          <cell r="I65" t="str">
            <v>Responsible</v>
          </cell>
        </row>
        <row r="66">
          <cell r="C66" t="str">
            <v>Parameter erfassen</v>
          </cell>
          <cell r="E66" t="str">
            <v>Paramètres de capture</v>
          </cell>
          <cell r="G66" t="str">
            <v>Parametri Capture</v>
          </cell>
          <cell r="I66" t="str">
            <v>Capture parameters</v>
          </cell>
        </row>
        <row r="67">
          <cell r="C67" t="str">
            <v>CISO VE</v>
          </cell>
          <cell r="E67" t="str">
            <v>CISO UG</v>
          </cell>
          <cell r="G67" t="str">
            <v>CISO UG</v>
          </cell>
          <cell r="I67" t="str">
            <v>CISO MU</v>
          </cell>
        </row>
        <row r="68">
          <cell r="C68" t="str">
            <v>PL unterstützen</v>
          </cell>
          <cell r="E68" t="str">
            <v>CP soutien</v>
          </cell>
          <cell r="G68" t="str">
            <v>PL supporto</v>
          </cell>
          <cell r="I68" t="str">
            <v>PL support</v>
          </cell>
        </row>
        <row r="69">
          <cell r="C69" t="str">
            <v>CISO Dep.B.</v>
          </cell>
          <cell r="E69" t="str">
            <v>CISO Dep.</v>
          </cell>
          <cell r="G69" t="str">
            <v>CISO Dep.</v>
          </cell>
          <cell r="I69" t="str">
            <v>CISO Dep.</v>
          </cell>
        </row>
        <row r="70">
          <cell r="C70" t="str">
            <v>Schutzstufe prüfen</v>
          </cell>
          <cell r="E70" t="str">
            <v>Vérifier le niveau de protection</v>
          </cell>
          <cell r="G70" t="str">
            <v>Controllare il livello di protezione</v>
          </cell>
          <cell r="I70" t="str">
            <v>Check protection level</v>
          </cell>
        </row>
        <row r="71">
          <cell r="C71" t="str">
            <v>C IOS</v>
          </cell>
          <cell r="E71" t="str">
            <v>C PIO</v>
          </cell>
          <cell r="G71" t="str">
            <v>C PIO</v>
          </cell>
          <cell r="I71" t="str">
            <v>C IOS</v>
          </cell>
        </row>
        <row r="72">
          <cell r="C72" t="str">
            <v>Kontrolle und Freigabe</v>
          </cell>
          <cell r="E72" t="str">
            <v>Contrôle et la libération</v>
          </cell>
          <cell r="G72" t="str">
            <v>Controllo e rilascio</v>
          </cell>
          <cell r="I72" t="str">
            <v>Control and release</v>
          </cell>
        </row>
        <row r="73">
          <cell r="C73" t="str">
            <v>CISO Dep.B.</v>
          </cell>
          <cell r="E73" t="str">
            <v>CISO Dep.</v>
          </cell>
          <cell r="G73" t="str">
            <v>CISO Dep.</v>
          </cell>
          <cell r="I73" t="str">
            <v>CISO Dep.</v>
          </cell>
        </row>
        <row r="74">
          <cell r="C74" t="str">
            <v>zur Kenntnis</v>
          </cell>
          <cell r="E74" t="str">
            <v>Note</v>
          </cell>
          <cell r="G74" t="str">
            <v>Nota</v>
          </cell>
          <cell r="I74" t="str">
            <v>Note</v>
          </cell>
        </row>
        <row r="75">
          <cell r="C75" t="str">
            <v>CISO VE</v>
          </cell>
          <cell r="E75" t="str">
            <v>CISO UG</v>
          </cell>
          <cell r="G75" t="str">
            <v>CISO UG</v>
          </cell>
          <cell r="I75" t="str">
            <v>CISO MU</v>
          </cell>
        </row>
        <row r="76">
          <cell r="C76" t="str">
            <v>zur Kenntnis</v>
          </cell>
          <cell r="E76" t="str">
            <v>Note</v>
          </cell>
          <cell r="G76" t="str">
            <v>Nota</v>
          </cell>
          <cell r="I76" t="str">
            <v>Note</v>
          </cell>
        </row>
        <row r="77">
          <cell r="C77" t="str">
            <v>Verantw.</v>
          </cell>
          <cell r="E77" t="str">
            <v>Resp.</v>
          </cell>
          <cell r="G77" t="str">
            <v>Resp.</v>
          </cell>
          <cell r="I77" t="str">
            <v>Resp.</v>
          </cell>
        </row>
        <row r="78">
          <cell r="C78" t="str">
            <v>Abschluss Phase</v>
          </cell>
          <cell r="E78" t="str">
            <v>Phase terminale</v>
          </cell>
          <cell r="G78" t="str">
            <v>Fase finale</v>
          </cell>
          <cell r="I78" t="str">
            <v>Final phase</v>
          </cell>
        </row>
        <row r="79">
          <cell r="C79" t="str">
            <v>VgS</v>
          </cell>
          <cell r="E79" t="str">
            <v>AS</v>
          </cell>
          <cell r="G79" t="str">
            <v>AS</v>
          </cell>
          <cell r="I79" t="str">
            <v>SA</v>
          </cell>
        </row>
        <row r="80">
          <cell r="C80" t="str">
            <v>Freigabe Phase</v>
          </cell>
          <cell r="E80" t="str">
            <v>La phase de sortie</v>
          </cell>
          <cell r="G80" t="str">
            <v>Fase di rilascio</v>
          </cell>
          <cell r="I80" t="str">
            <v>Release phase</v>
          </cell>
        </row>
        <row r="81">
          <cell r="C81" t="str">
            <v>Die Rxxxx Nummer wird durch die IOS definiert.</v>
          </cell>
          <cell r="E81" t="str">
            <v>Le nombre Rxxxx est définie par l'PIO.</v>
          </cell>
          <cell r="G81" t="str">
            <v>Il numero Rxxxx è definito dal PIO.</v>
          </cell>
          <cell r="I81" t="str">
            <v>The Rxxxx number is defined by the IOS.</v>
          </cell>
        </row>
        <row r="82">
          <cell r="C82" t="str">
            <v>Jedes Schutzobjekt ist in einem Portfolio des LBO zu führen (z.B. CHEOPS)</v>
          </cell>
          <cell r="E82" t="str">
            <v>Chaque objet protégé est dans un portefeuille de LBO au plomb (par exemple CHEOPS)</v>
          </cell>
          <cell r="G82" t="str">
            <v>Ogni oggetto protetto è in un portafoglio di LBO di condurre (ad es Cheope)</v>
          </cell>
          <cell r="I82" t="str">
            <v>Each protected object is in a portfolio of LBO to lead (eg CHEOPS)</v>
          </cell>
        </row>
        <row r="83">
          <cell r="C83" t="str">
            <v>Auswahl der Verwaltungseinheit</v>
          </cell>
          <cell r="E83" t="str">
            <v>Sélection de l'unité administrative</v>
          </cell>
          <cell r="G83" t="str">
            <v>Selezione dell'unità amministrativa</v>
          </cell>
          <cell r="I83" t="str">
            <v>Selection of the management unit</v>
          </cell>
        </row>
        <row r="84">
          <cell r="C84" t="str">
            <v>Ergänzende Angaben, falls eine zusätzliche Unterteilung der VE sinnvoll ist.</v>
          </cell>
          <cell r="E84" t="str">
            <v>Des informations complémentaires, si des subdivisions de la UG est logique.</v>
          </cell>
          <cell r="G84" t="str">
            <v>Ulteriori informazioni, se suddivisione ulteriore del UG ha un senso.</v>
          </cell>
          <cell r="I84" t="str">
            <v>Additional information, if additional subdivision of the MU makes sense.</v>
          </cell>
        </row>
        <row r="85">
          <cell r="C85" t="str">
            <v>Name des Schutzobjektes. Kurz und klar gemäss dem Portfolio des LBO.</v>
          </cell>
          <cell r="E85" t="str">
            <v>Nom de l'objet protégé. Court et clair, selon le portefeuille de LBO.</v>
          </cell>
          <cell r="G85" t="str">
            <v>Nome dell'oggetto protetto. Breve e chiaro in base al portafoglio di LBO.</v>
          </cell>
          <cell r="I85" t="str">
            <v>Name of the protected object. Short and clear according to the portfolio of LBO.</v>
          </cell>
        </row>
        <row r="86">
          <cell r="C86" t="str">
            <v>Rolle, Name und Vorname der Person, die für das Schutzobjekt verantwortlich ist. Wird ein Projekt nach HERMES geführt ist dies der Projektleiter</v>
          </cell>
          <cell r="E86" t="str">
            <v>Rôle, nom et prénom de la personne qui est responsable de l'objet de la protection. Si un projet est effectuée par HERMES est le chef de projet</v>
          </cell>
          <cell r="G86" t="str">
            <v>Ruolo, cognome e nome della persona che è responsabile per l'oggetto di protezione. Se un progetto viene eseguita da HERMES è il responsabile del progetto</v>
          </cell>
          <cell r="I86" t="str">
            <v>Role, name and first name of the person who is responsible for the protection object. If a project is performed by HERMES is the project manager</v>
          </cell>
        </row>
        <row r="87">
          <cell r="C87" t="str">
            <v>Rolle, Name und Vorname der Person, die das Sicherheitsdokument (ISDS-Konzept oder Sicherheitsbericht) erstellt. In einem Projekt nach HERMES ist dies der ISDSV.</v>
          </cell>
          <cell r="E87" t="str">
            <v>Rôle, nom et prénom de la personne qui a créé le document de sécurité (ISDS concept ou rapport de sécurité). Dans un projet HERMES est le ISDSV.</v>
          </cell>
          <cell r="G87" t="str">
            <v>Ruolo, cognome e nome della persona che ha creato il documento di sicurezza (ISDS concetto o rapporto di sicurezza). In un progetto HERMES è il ISDSV.</v>
          </cell>
          <cell r="I87" t="str">
            <v>Role, name and first name of the person who created the security document (ISDS concept or safety report). In a project HERMES is the ISDSV.</v>
          </cell>
        </row>
        <row r="88">
          <cell r="C88" t="str">
            <v>Die im Schutzobjekt höchste Klassifikation ist anzugeben.</v>
          </cell>
          <cell r="E88" t="str">
            <v>La protection la plus élevée dans la classification de l'objet est indiquée.</v>
          </cell>
          <cell r="G88" t="str">
            <v>È indicata la massima protezione nella classificazione dell'oggetto.</v>
          </cell>
          <cell r="I88" t="str">
            <v>The highest protection in object classification is indicated.</v>
          </cell>
        </row>
        <row r="89">
          <cell r="C89" t="str">
            <v>Bei Fragen zum Datenschutz ist Ihr zuständiger Datenschutzberater beizuziehen. 
Es wird emfohlen sobald Personendaten mit dem Schutzobjekt bearbeitet werden, mit Ihrem Datenschutzberater Kontakt aufzunehmen und die rechtliche Verankerung zu prüfen.</v>
          </cell>
          <cell r="E89" t="str">
            <v>Pour toute question concernant la vie privée de votre conseiller en protection de données locales doivent être consultées. 
Il n'y Notifications: lorsque les données personnelles sont traitées avec l'objet protégé à contacter votre Data Protection Advisor</v>
          </cell>
          <cell r="G89" t="str">
            <v>Per domande sulla vita privata del vostro consulente locale di protezione dei dati deve essere consultato. 
Non ci Notifiche: quando i dati personali sono trattati con l'oggetto protetto a contattare il vostro Protection Advisor dati e di verificare l'anc</v>
          </cell>
          <cell r="I89" t="str">
            <v>For questions about privacy of your local data protection advisor must be consulted. 
There Notifications: when personal data are processed with the protected object to contact your Data Protection Advisor and to verify the legal anchoring.</v>
          </cell>
        </row>
        <row r="90">
          <cell r="C90" t="str">
            <v>Muss der Business Prozess, der dieses Schutzobjekt unterstützt, integer sein? (Nur wenn der Business Prozess dies fordert)</v>
          </cell>
          <cell r="E90" t="str">
            <v>Le processus de l'entreprise qui prend en charge cet objet protégé, ont intégrité? (Ce n'est que lorsque le processus d'affaires, il appelle)</v>
          </cell>
          <cell r="G90" t="str">
            <v>Ritiene il processo di business che supporta questo oggetto protetto, hanno integrità? (Solo quando il processo di business si chiama)</v>
          </cell>
          <cell r="I90" t="str">
            <v>Does the business process that supports this protected object, have integrity? (Only when the business process it calls)</v>
          </cell>
        </row>
        <row r="91">
          <cell r="C91" t="str">
            <v>Gibt es Gesetze, Verordnungen oder Weisungen die für dieses Schutzobjekt Integrität voraussetzen?</v>
          </cell>
          <cell r="E91" t="str">
            <v>Y at-il des lois, règlements ou instructions présupposent pour cette intégrité protégée de l'objet?</v>
          </cell>
          <cell r="G91" t="str">
            <v>Ci sono leggi, regolamenti o istruzioni presuppongono per questa integrità oggetto protetto?</v>
          </cell>
          <cell r="I91" t="str">
            <v>Are there any laws, regulations or instructions presuppose for this protected object integrity?</v>
          </cell>
        </row>
        <row r="92">
          <cell r="C92" t="str">
            <v>Muss dieses Schutzobjekt aufgrund von Auflagen der Eidgenössischen Finanzkontrolle Nachvollziehbar sein?</v>
          </cell>
          <cell r="E92" t="str">
            <v>Est-ce que cet objet protégé compréhensible en raison des exigences de vérification fédéral?</v>
          </cell>
          <cell r="G92" t="str">
            <v>Questo oggetto protetto sia comprensibile a causa dei requisiti di Controllo federale?</v>
          </cell>
          <cell r="I92" t="str">
            <v>Does this protected object be understandable due to requirements of Federal Audit?</v>
          </cell>
        </row>
        <row r="93">
          <cell r="C93" t="str">
            <v>Muss der Business Prozess, der dieses Schutzobjekt unterstützt, nachvollziehbar sein? (Nur wenn der Business Prozess dies fordert)</v>
          </cell>
          <cell r="E93" t="str">
            <v>Le processus de l'entreprise qui prend en charge cet objet protégé, être compréhensible? (Ce n'est que lorsque le processus d'affaires, il appelle)</v>
          </cell>
          <cell r="G93" t="str">
            <v>Ritiene il processo di business che supporta questo oggetto protetto, essere comprensibile? (Solo quando il processo di business si chiama)</v>
          </cell>
          <cell r="I93" t="str">
            <v>Does the business process that supports this protected object, be comprehensible? (Only when the business process it calls)</v>
          </cell>
        </row>
        <row r="94">
          <cell r="C94" t="str">
            <v>Gibt es Gesetze, Verordnungen oder Weisungen die für dieses Schutzobjekt Nachvollziehbarkeit voraussetzen?</v>
          </cell>
          <cell r="E94" t="str">
            <v>Y at-il des lois, règlements ou instructions présupposent pour cet objet traçabilité protégé?</v>
          </cell>
          <cell r="G94" t="str">
            <v>Ci sono leggi, regolamenti o istruzioni presuppongono per questo tracciabilità oggetto protetto?</v>
          </cell>
          <cell r="I94" t="str">
            <v>Are there any laws, regulations or instructions presuppose for this protected object traceability?</v>
          </cell>
        </row>
        <row r="95">
          <cell r="C95" t="str">
            <v>Muss dieses Schutzobjekt aufgrund von Auflagen der Eidgenössischen Finanzkontrolle Integer sein?</v>
          </cell>
          <cell r="E95" t="str">
            <v>Doit cet objet à protéger en raison des exigences de Contrôle fédéral des finances entier?</v>
          </cell>
          <cell r="G95" t="str">
            <v>Deve questo oggetto da proteggere a causa dei requisiti di Controllo federale delle finanze Integer?</v>
          </cell>
          <cell r="I95" t="str">
            <v>Must this object to be protected due to requirements of Federal Audit Integer?</v>
          </cell>
        </row>
        <row r="96">
          <cell r="C96" t="str">
            <v>Normale Lage
Situation: 
Tagesgeschäft</v>
          </cell>
          <cell r="E96" t="str">
            <v>Situation normal: 
jours d'affaires</v>
          </cell>
          <cell r="G96" t="str">
            <v>Situazione normale: 
giorni lavorativi</v>
          </cell>
          <cell r="I96" t="str">
            <v>Normal situation:
business days</v>
          </cell>
        </row>
        <row r="97">
          <cell r="C97" t="str">
            <v>Normale Lage
Situation:
Tagesgeschäft mit zeitlich begrenztem erhöhten Sicherheitsbedarf. z.B. WEF</v>
          </cell>
          <cell r="E97" t="str">
            <v>Situation normale: 
Les opérations quotidiennes avec besoin accru de sécurité temporaire. Par exemple, WEF.</v>
          </cell>
          <cell r="G97" t="str">
            <v>Situazione normale: 
Operazioni quotidiane con maggiore necessità temporanee di sicurezza. Per esempio, WEF.</v>
          </cell>
          <cell r="I97" t="str">
            <v>Normal situation: 
Daily operations with temporary increased need for security. For example, WEF.</v>
          </cell>
        </row>
        <row r="98">
          <cell r="C98" t="str">
            <v>Besondere Lage
Situation, in der gewisse Staatsaufgaben mit den normalen Verwaltungsabläufen nicht mehr bewältigt werden können.</v>
          </cell>
          <cell r="E98" t="str">
            <v>Situation particulière: 
Dans certaines fonctions de l'État avec les procédures administratives normales ne peuvent plus être remplies.</v>
          </cell>
          <cell r="G98" t="str">
            <v>Situazione particolare: 
In alcune funzioni di stato con i normali processi amministrativi non possono più essere soddisfatte.</v>
          </cell>
          <cell r="I98" t="str">
            <v>Special situation: 
In certain state functions with the normal administrative processes can no longer be met.</v>
          </cell>
        </row>
        <row r="99">
          <cell r="C99" t="str">
            <v>Ausserordentliche Lage
Situation, in der in zahlreichen Bereichen und Sektoren normale Verwaltungsabläufe nicht genügen, um die Probleme und Herausforderungen der Regierungstätigkeit zu bewältigen.</v>
          </cell>
          <cell r="E99" t="str">
            <v>Situation extraordinaire: 
Ne suffira pas dans de nombreux domaines et secteurs dans les processus administratifs normaux pour surmonter les problèmes et les défis de la gouvernance.</v>
          </cell>
          <cell r="G99" t="str">
            <v>Situazione straordinaria: 
Non sufficiente in molte aree e settori nei processi amministrativi normali per superare i problemi e le sfide della governance.</v>
          </cell>
          <cell r="I99" t="str">
            <v>Extraordinary situation: 
Not suffice in many areas and sectors in normal administrative processes to overcome the problems and challenges of governance.</v>
          </cell>
        </row>
        <row r="100">
          <cell r="C100" t="str">
            <v>Die Betriebszeit soll aufzeigen, wie stark dass das Schutzobjekt genutzt wird. Daraus lassen sich FTE's für Betrieb und Unterhalt ableiten
(5 x 3 + 3 -&gt; 1 Person; 
5 x 10 -&gt; 2 Personen; 
6 x 14 -&gt; 4 Personen; 
7 x 24 -&gt; 6 Personen)</v>
          </cell>
          <cell r="E100" t="str">
            <v>La durée de fonctionnement est de montrer comment fortement que l'objet protégé est utilisé. D'où la boîte de FTE pour le fonctionnement et l'entretien dérivé
(5 x 3 + 3 -&gt; 1 personne, 
5 x 10 -&gt; 2 personnes, 
6 x 14 -&gt; 4 personnes, 
7 x 24 -&gt; 6 personnes</v>
          </cell>
          <cell r="G100" t="str">
            <v>Il tempo di funzionamento è di mostrare come forza che viene utilizzato l'oggetto protetto. Quindi può di FTE per il funzionamento e la manutenzione derivato 
(5 x 3 + 3 -&gt; 1 persona, 
5 x 10 -&gt; 2 persone, 
6 x 14 -&gt; 4 persone, 
7 x 24 -&gt; 6 persone)</v>
          </cell>
          <cell r="I100" t="str">
            <v>The operating time is to show how strongly that the protected object is used. Hence FTE's can for operation and maintenance derived 
(5 x 3 + 3 -&gt; 1 person, 
5 x 10 -&gt; 2 people, 
6 x 14 -&gt; 4 people; 
7 x 24 -&gt; 6 people)</v>
          </cell>
        </row>
        <row r="101">
          <cell r="C101" t="str">
            <v>Die Verfügbarkeitsklasse steht im direkten Zusammenhang mit der Betriebszeit. Für die Kontrolle der Einhaltung kann nur das Betriebszeitenfenster genutzt werden.</v>
          </cell>
          <cell r="E101" t="str">
            <v>La disponibilité de classe est directement liée à la durée de fonctionnement. Pour la vérification du respect que la fenêtre de temps de fonctionnement peut être utilisé.</v>
          </cell>
          <cell r="G101" t="str">
            <v>La disponibilità di classe è direttamente correlata al tempo di funzionamento. Per la verifica della conformità con la sola finestra di tempo di funzionamento può essere utilizzato.</v>
          </cell>
          <cell r="I101" t="str">
            <v>The availability of class is directly related to the operation time. For the verification of compliance with only the operating time window can be used.</v>
          </cell>
        </row>
        <row r="102">
          <cell r="C102" t="str">
            <v>Es ist die BCM Sicht für die Beurteilung zu betrachten. Der Startpunkt der Berechnung ist aber erst ab Start Betriebszeit möglich (z.B. 5 x 3 + 3 -&gt; 09:00-12:00 und 13:30-16:30 und &lt;6 h, Totalausfall am Samstag mittag: Erwarteter wiederanlauf am folgenden</v>
          </cell>
          <cell r="E102" t="str">
            <v xml:space="preserve">Il est de considérer le point de vue de la BCM pour l'évaluation. Le point de calcul, mais seulement de temps d'exploitation de départ possible (de par exemple 5 x 3 + 3 départ -&gt; 09: 00-12: 00 et 13: 30-16: 30 et &lt;6 h, échec total, le samedi après-midi: </v>
          </cell>
          <cell r="G102" t="str">
            <v>È da considerare la vista BCM per la valutazione. Il punto di partenza del calcolo, ma solo dal tempo di funzionamento inizio possibile (ad esempio, 5 x 3 + 3 -&gt; 09: 00-12: 00 e 13: 30-16: 30 e &lt;6 ore, totale fallimento nel pomeriggio di Sabato: atteso re</v>
          </cell>
          <cell r="I102" t="str">
            <v>It is to consider the BCM view for the evaluation. The starting point of the calculation but only from start operating time possible (eg 5 x 3 + 3 -&gt; 09: 00-12: 00 and 13: 30-16: 30 and &lt;6 h, total failure on Saturday afternoon: Expected recovery on the f</v>
          </cell>
        </row>
        <row r="103">
          <cell r="C103" t="str">
            <v>Benötigt das Schutzobjekt eine Verbindung zu Netzen des VBS?
Werden Netzwerkdienste ausserhalb dieses Schutzobjektes verwendet?</v>
          </cell>
          <cell r="E103" t="str">
            <v>Nécessite l'objet protégé se connecte aux réseaux de DDPS? 
Sont des services réseau en dehors de cet objet protégé utilisés?</v>
          </cell>
          <cell r="G103" t="str">
            <v>Richiede l'oggetto protetto si collega a reti di DDPS? 
Sono servizi di rete di fuori di questo oggetto protetto usati?</v>
          </cell>
          <cell r="I103" t="str">
            <v>Requires the protected object connects to networks of DDPS? 
Are network services outside this protected object used?</v>
          </cell>
        </row>
        <row r="104">
          <cell r="C104" t="str">
            <v>Benötigt das Schutzobjekt eine Verbindung zu Netzen des Bundes?</v>
          </cell>
          <cell r="E104" t="str">
            <v>Nécessite l'objet protégé se connecte aux réseaux de l'alliance?</v>
          </cell>
          <cell r="G104" t="str">
            <v>Richiede l'oggetto protetto si collega alle reti del patto?</v>
          </cell>
          <cell r="I104" t="str">
            <v>Requires the protected object connects to networks of the covenant?</v>
          </cell>
        </row>
        <row r="105">
          <cell r="C105" t="str">
            <v>Benötigt das Schutzobjekt eine Verbindung zu Netzen der Kantonen oder Gemeinden?</v>
          </cell>
          <cell r="E105" t="str">
            <v>Nécessite l'objet protégé se connecte aux réseaux les cantons ou les communautés?</v>
          </cell>
          <cell r="G105" t="str">
            <v>Richiede l'oggetto protetto connette alle reti dei Cantoni o comunità?</v>
          </cell>
          <cell r="I105" t="str">
            <v>Requires the protected object connects to networks the cantons or communities?</v>
          </cell>
        </row>
        <row r="106">
          <cell r="C106" t="str">
            <v>Benötigt das Schutzobjekt eine Verbindung zu Netzen einer Drittfirma?</v>
          </cell>
          <cell r="E106" t="str">
            <v>Nécessite l'objet protégé se connecte aux réseaux d'une entreprise tierce?</v>
          </cell>
          <cell r="G106" t="str">
            <v>Richiede l'oggetto protetto connette a reti di una società di terze parti?</v>
          </cell>
          <cell r="I106" t="str">
            <v>Requires the protected object connects to networks of a third party company?</v>
          </cell>
        </row>
        <row r="107">
          <cell r="C107" t="str">
            <v>Wird eine Verbindung in ein Netz im Ausland benötigt?
Muss ein Schutzobjekt im Ausland eingesetzt werden können und wird dabei eine Verbindung in die Schweiz benötigt?</v>
          </cell>
          <cell r="E107" t="str">
            <v>Si une connexion est nécessaire dans un réseau à l'étranger? 
Si un objet protégé à l'étranger peut être utilisé et utilise un lien vers la Suisse?</v>
          </cell>
          <cell r="G107" t="str">
            <v>Se è necessaria una connessione a una rete all'estero? 
Se un oggetto protetto all'estero può essere usato e sta usando un collegamento in Svizzera?</v>
          </cell>
          <cell r="I107" t="str">
            <v>If a connection is required in a network abroad? 
If a protected object abroad can be used and is using a link into Switzerland?</v>
          </cell>
        </row>
        <row r="108">
          <cell r="C108" t="str">
            <v xml:space="preserve">Wird eine Internetanbindung für das Schutzobjekt benötigt?
Dies ist zum Beispiel auch der Fall, wenn ein Schutzobjekt über eine RAS Verbindung funktionieren muss. </v>
          </cell>
          <cell r="E108" t="str">
            <v>Si une connexion Internet pour l'objet protégé nécessaire? 
C'est par exemple le cas quand un objet protégé par une connexion à distance doit fonctionner.</v>
          </cell>
          <cell r="G108" t="str">
            <v>Se necessaria una connessione a Internet per l'oggetto protetto? 
Questo è per esempio il caso in cui un oggetto protetto tramite una connessione remota deve funzionare.</v>
          </cell>
          <cell r="I108" t="str">
            <v>If an Internet connection for the protected object required? 
This is for example the case when a protected object through a remote connection must be working.</v>
          </cell>
        </row>
        <row r="109">
          <cell r="C109" t="str">
            <v>Ja ist auszuwählen wenn eine Drittfirma für die Entwicklung oder Anpassung/Beratung oder Unterhalt eingesetzt werden soll oder kann.</v>
          </cell>
          <cell r="E109" t="str">
            <v>Oui est sélectionné quand une société tierce pour le développement ou l'adaptation / conseils ou d'entretien doit être utilisé ou peut.</v>
          </cell>
          <cell r="G109" t="str">
            <v>Sì è selezionato quando una società di terze parti per lo sviluppo o l'adattamento / consulenza o manutenzione deve essere utilizzato o può.</v>
          </cell>
          <cell r="I109" t="str">
            <v>Yes is selected when a third party company for the development or adaptation / advice or maintenance is to be used or can.</v>
          </cell>
        </row>
        <row r="112">
          <cell r="C112" t="str">
            <v>Schritt 3 Konzeptphase Massnahmen und Anforderungen übernehmen ISP K</v>
          </cell>
          <cell r="E112" t="str">
            <v>Étape 3 concepts mesures et les exigences de phase supposent ISP K</v>
          </cell>
          <cell r="G112" t="str">
            <v>Fase 3 concept misure di fase e requisiti assumono ISP K</v>
          </cell>
          <cell r="I112" t="str">
            <v>Step 3 concept phase measures and requirements assume ISP K</v>
          </cell>
        </row>
        <row r="113">
          <cell r="C113" t="str">
            <v>Die IOS hat die Schutzobjektnummer definiert:</v>
          </cell>
          <cell r="E113" t="str">
            <v>L'PIO a défini le nombre d'objet protégé:</v>
          </cell>
          <cell r="G113" t="str">
            <v>L'PIO ha definito il numero oggetto protetto:</v>
          </cell>
          <cell r="I113" t="str">
            <v>The IOS has defined the protected object number:</v>
          </cell>
        </row>
        <row r="114">
          <cell r="C114" t="str">
            <v>Im Ritter ISP K sind die Schutzobjekte auszuwählen, die Auswirkungen auf die Anforderungen haben können.</v>
          </cell>
          <cell r="E114" t="str">
            <v>Le Journal ISP K la protection des objets sont sélectionnés, peut avoir un impact sur les exigences.</v>
          </cell>
          <cell r="G114" t="str">
            <v>Il Journal ISP K la protezione sono selezionati oggetti, può avere un impatto sui requisiti.</v>
          </cell>
          <cell r="I114" t="str">
            <v>In Sheet ISP K the protection objects are selected, can have an impact on the requirements.</v>
          </cell>
        </row>
        <row r="115">
          <cell r="C115" t="str">
            <v>Dabei ist es möglich, dass zusätzliche Anforderungen aus den ausgewählten Schutzobjekten dazu kommen.</v>
          </cell>
          <cell r="E115" t="str">
            <v>Il est possible que des exigences supplémentaires en provenance des objets protégés sélectionnés sont ajoutés.</v>
          </cell>
          <cell r="G115" t="str">
            <v>È possibile che si aggiungono ulteriori requisiti dagli oggetti protetti selezionati.</v>
          </cell>
          <cell r="I115" t="str">
            <v>It is possible that additional requirements from the selected protected objects are added.</v>
          </cell>
        </row>
        <row r="116">
          <cell r="C116" t="str">
            <v>Nicht klassifiziert</v>
          </cell>
          <cell r="E116" t="str">
            <v>Non classés</v>
          </cell>
          <cell r="G116" t="str">
            <v>Non classificati</v>
          </cell>
          <cell r="I116" t="str">
            <v>unclassified</v>
          </cell>
        </row>
        <row r="117">
          <cell r="C117" t="str">
            <v>INTERN</v>
          </cell>
          <cell r="E117" t="str">
            <v>INTERNE</v>
          </cell>
          <cell r="G117" t="str">
            <v>INTERNO</v>
          </cell>
          <cell r="I117" t="str">
            <v>INTERNAL</v>
          </cell>
        </row>
        <row r="118">
          <cell r="C118" t="str">
            <v>VERTRAULICH</v>
          </cell>
          <cell r="E118" t="str">
            <v>CONFIDENTIEL</v>
          </cell>
          <cell r="G118" t="str">
            <v>CONFIDENZIALE</v>
          </cell>
          <cell r="I118" t="str">
            <v>CONVIDENTIAL</v>
          </cell>
        </row>
        <row r="119">
          <cell r="C119" t="str">
            <v>GEHEIM</v>
          </cell>
          <cell r="E119" t="str">
            <v>SECRET</v>
          </cell>
          <cell r="G119" t="str">
            <v>SEGRETO</v>
          </cell>
          <cell r="I119" t="str">
            <v>SECRET</v>
          </cell>
        </row>
        <row r="120">
          <cell r="C120" t="str">
            <v>Keine Personendaten</v>
          </cell>
          <cell r="E120" t="str">
            <v>Aucune donnée personnelle</v>
          </cell>
          <cell r="G120" t="str">
            <v>Nessun dato personale</v>
          </cell>
          <cell r="I120" t="str">
            <v>No personal data</v>
          </cell>
        </row>
        <row r="121">
          <cell r="C121" t="str">
            <v>Personendaten</v>
          </cell>
          <cell r="E121" t="str">
            <v>données personnelles</v>
          </cell>
          <cell r="G121" t="str">
            <v>dati personali</v>
          </cell>
          <cell r="I121" t="str">
            <v>Personal data</v>
          </cell>
        </row>
        <row r="122">
          <cell r="C122" t="str">
            <v>besonders schützenswerte Personendaten</v>
          </cell>
          <cell r="E122" t="str">
            <v>données personnelles particulièrement sensibles</v>
          </cell>
          <cell r="G122" t="str">
            <v>dati personali particolarmente sensibili</v>
          </cell>
          <cell r="I122" t="str">
            <v>particularly sensitive personal data</v>
          </cell>
        </row>
        <row r="123">
          <cell r="C123" t="str">
            <v>Persönlichkeitsprofil</v>
          </cell>
          <cell r="E123" t="str">
            <v>profil de personnalité</v>
          </cell>
          <cell r="G123" t="str">
            <v>profilo di personalità</v>
          </cell>
          <cell r="I123" t="str">
            <v>personality profile</v>
          </cell>
        </row>
        <row r="124">
          <cell r="C124" t="str">
            <v>Gefährdung Leib und Leben</v>
          </cell>
          <cell r="E124" t="str">
            <v>Vie des risques et membre</v>
          </cell>
          <cell r="G124" t="str">
            <v>Rischio la vita e l'incolumità fisica</v>
          </cell>
          <cell r="I124" t="str">
            <v>Risk life and limb</v>
          </cell>
        </row>
        <row r="125">
          <cell r="C125" t="str">
            <v>5 x 3 + 3</v>
          </cell>
          <cell r="E125" t="str">
            <v>5 x 3 + 3</v>
          </cell>
          <cell r="G125" t="str">
            <v>5 x 3 + 3</v>
          </cell>
          <cell r="I125" t="str">
            <v>5 x 3 + 3</v>
          </cell>
        </row>
        <row r="126">
          <cell r="C126" t="str">
            <v>5 x 10</v>
          </cell>
          <cell r="E126" t="str">
            <v>5 x 10</v>
          </cell>
          <cell r="G126" t="str">
            <v>5 x 10</v>
          </cell>
          <cell r="I126" t="str">
            <v>5 x 10</v>
          </cell>
        </row>
        <row r="127">
          <cell r="C127" t="str">
            <v>6 x 14</v>
          </cell>
          <cell r="E127" t="str">
            <v>6 x 14</v>
          </cell>
          <cell r="G127" t="str">
            <v>6 x 14</v>
          </cell>
          <cell r="I127" t="str">
            <v>6 x 14</v>
          </cell>
        </row>
        <row r="128">
          <cell r="C128" t="str">
            <v>7 x 24</v>
          </cell>
          <cell r="E128" t="str">
            <v>7 x 24</v>
          </cell>
          <cell r="G128" t="str">
            <v>7 x 24</v>
          </cell>
          <cell r="I128" t="str">
            <v>7 x 24</v>
          </cell>
        </row>
        <row r="129">
          <cell r="C129" t="str">
            <v>0 (95%)</v>
          </cell>
          <cell r="E129" t="str">
            <v>0 (95%)</v>
          </cell>
          <cell r="G129" t="str">
            <v>0 (95%)</v>
          </cell>
          <cell r="I129" t="str">
            <v>0 (95%)</v>
          </cell>
        </row>
        <row r="130">
          <cell r="C130" t="str">
            <v>1 (99%)</v>
          </cell>
          <cell r="E130" t="str">
            <v>1 (99%)</v>
          </cell>
          <cell r="G130" t="str">
            <v>1 (99%)</v>
          </cell>
          <cell r="I130" t="str">
            <v>1 (99%)</v>
          </cell>
        </row>
        <row r="131">
          <cell r="C131" t="str">
            <v>2 (99.9%)</v>
          </cell>
          <cell r="E131" t="str">
            <v>2 (99.9%)</v>
          </cell>
          <cell r="G131" t="str">
            <v>2 (99.9%)</v>
          </cell>
          <cell r="I131" t="str">
            <v>2 (99.9%)</v>
          </cell>
        </row>
        <row r="132">
          <cell r="C132" t="str">
            <v>3 (99.99%)</v>
          </cell>
          <cell r="E132" t="str">
            <v>3 (99.99%)</v>
          </cell>
          <cell r="G132" t="str">
            <v>3 (99.99%)</v>
          </cell>
          <cell r="I132" t="str">
            <v>3 (99.99%)</v>
          </cell>
        </row>
        <row r="133">
          <cell r="C133" t="str">
            <v>4 (99.999%)</v>
          </cell>
          <cell r="E133" t="str">
            <v>4 (99.999%)</v>
          </cell>
          <cell r="G133" t="str">
            <v>4 (99.999%)</v>
          </cell>
          <cell r="I133" t="str">
            <v>4 (99.999%)</v>
          </cell>
        </row>
        <row r="134">
          <cell r="C134" t="str">
            <v>5 (100%)</v>
          </cell>
          <cell r="E134" t="str">
            <v>5 (100%)</v>
          </cell>
          <cell r="G134" t="str">
            <v>5 (100%)</v>
          </cell>
          <cell r="I134" t="str">
            <v>5 (100%)</v>
          </cell>
        </row>
        <row r="135">
          <cell r="C135" t="str">
            <v>&gt; 500h</v>
          </cell>
          <cell r="E135" t="str">
            <v>&gt; 500h</v>
          </cell>
          <cell r="G135" t="str">
            <v>&gt; 500h</v>
          </cell>
          <cell r="I135" t="str">
            <v>&gt; 500h</v>
          </cell>
        </row>
        <row r="136">
          <cell r="C136" t="str">
            <v>max.500h</v>
          </cell>
          <cell r="E136" t="str">
            <v>max.500h</v>
          </cell>
          <cell r="G136" t="str">
            <v>max.500h</v>
          </cell>
          <cell r="I136" t="str">
            <v>max.500h</v>
          </cell>
        </row>
        <row r="137">
          <cell r="C137" t="str">
            <v>max.192h</v>
          </cell>
          <cell r="E137" t="str">
            <v>max.192h</v>
          </cell>
          <cell r="G137" t="str">
            <v>max.192h</v>
          </cell>
          <cell r="I137" t="str">
            <v>max.192h</v>
          </cell>
        </row>
        <row r="138">
          <cell r="C138" t="str">
            <v>max.96h</v>
          </cell>
          <cell r="E138" t="str">
            <v>max.96h</v>
          </cell>
          <cell r="G138" t="str">
            <v>max.96h</v>
          </cell>
          <cell r="I138" t="str">
            <v>max.96h</v>
          </cell>
        </row>
        <row r="139">
          <cell r="C139" t="str">
            <v>max.24h</v>
          </cell>
          <cell r="E139" t="str">
            <v>max.24h</v>
          </cell>
          <cell r="G139" t="str">
            <v>max.24h</v>
          </cell>
          <cell r="I139" t="str">
            <v>max.24h</v>
          </cell>
        </row>
        <row r="140">
          <cell r="C140" t="str">
            <v>max.6h</v>
          </cell>
          <cell r="E140" t="str">
            <v>max.6h</v>
          </cell>
          <cell r="G140" t="str">
            <v>max.6h</v>
          </cell>
          <cell r="I140" t="str">
            <v>max.6h</v>
          </cell>
        </row>
      </sheetData>
      <sheetData sheetId="9" refreshError="1"/>
      <sheetData sheetId="10" refreshError="1"/>
      <sheetData sheetId="11" refreshError="1"/>
      <sheetData sheetId="12">
        <row r="73">
          <cell r="H73">
            <v>1</v>
          </cell>
        </row>
      </sheetData>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el"/>
      <sheetName val="Einstufung"/>
      <sheetName val="Mögliche Auswirkungen"/>
      <sheetName val="Minimale Sicherheitsanf."/>
    </sheetNames>
    <sheetDataSet>
      <sheetData sheetId="0">
        <row r="7">
          <cell r="G7" t="str">
            <v xml:space="preserve"> -</v>
          </cell>
        </row>
        <row r="8">
          <cell r="G8" t="str">
            <v>INTERN</v>
          </cell>
        </row>
        <row r="9">
          <cell r="G9" t="str">
            <v>VERTRAULICH</v>
          </cell>
        </row>
        <row r="10">
          <cell r="G10" t="str">
            <v>GEHEIM</v>
          </cell>
        </row>
      </sheetData>
      <sheetData sheetId="1"/>
      <sheetData sheetId="2"/>
      <sheetData sheetId="3"/>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E28"/>
  <sheetViews>
    <sheetView tabSelected="1" view="pageLayout" zoomScaleNormal="100" zoomScaleSheetLayoutView="80" workbookViewId="0">
      <selection activeCell="A3" sqref="A3:D28"/>
    </sheetView>
  </sheetViews>
  <sheetFormatPr baseColWidth="10" defaultColWidth="11.42578125" defaultRowHeight="12.75" x14ac:dyDescent="0.2"/>
  <cols>
    <col min="1" max="1" width="27.28515625" style="1" customWidth="1"/>
    <col min="2" max="2" width="25.140625" style="1" customWidth="1"/>
    <col min="3" max="3" width="21.5703125" style="1" customWidth="1"/>
    <col min="4" max="4" width="25.85546875" style="1" customWidth="1"/>
    <col min="5" max="5" width="29.140625" style="1" customWidth="1"/>
    <col min="6" max="16384" width="11.42578125" style="1"/>
  </cols>
  <sheetData>
    <row r="1" spans="1:5" ht="18.75" customHeight="1" x14ac:dyDescent="0.25">
      <c r="A1" s="16"/>
      <c r="B1" s="15"/>
      <c r="C1" s="17"/>
      <c r="D1" s="17"/>
    </row>
    <row r="2" spans="1:5" ht="27.2" customHeight="1" thickBot="1" x14ac:dyDescent="0.25">
      <c r="A2" s="79"/>
      <c r="B2" s="80"/>
      <c r="C2" s="80"/>
      <c r="D2" s="80"/>
      <c r="E2"/>
    </row>
    <row r="3" spans="1:5" s="10" customFormat="1" ht="19.7" customHeight="1" thickBot="1" x14ac:dyDescent="0.3">
      <c r="A3" s="84" t="s">
        <v>2</v>
      </c>
      <c r="B3" s="85"/>
      <c r="C3" s="85"/>
      <c r="D3" s="86"/>
      <c r="E3" s="9"/>
    </row>
    <row r="4" spans="1:5" s="10" customFormat="1" ht="73.7" customHeight="1" x14ac:dyDescent="0.2">
      <c r="A4" s="87" t="s">
        <v>34</v>
      </c>
      <c r="B4" s="88"/>
      <c r="C4" s="88"/>
      <c r="D4" s="88"/>
      <c r="E4" s="9"/>
    </row>
    <row r="5" spans="1:5" s="10" customFormat="1" ht="41.45" customHeight="1" thickBot="1" x14ac:dyDescent="0.25">
      <c r="A5" s="92"/>
      <c r="B5" s="92"/>
      <c r="C5" s="92"/>
      <c r="D5" s="92"/>
      <c r="E5" s="9"/>
    </row>
    <row r="6" spans="1:5" s="10" customFormat="1" ht="19.7" customHeight="1" thickBot="1" x14ac:dyDescent="0.25">
      <c r="A6" s="89" t="s">
        <v>3</v>
      </c>
      <c r="B6" s="90"/>
      <c r="C6" s="90"/>
      <c r="D6" s="91"/>
      <c r="E6" s="9"/>
    </row>
    <row r="7" spans="1:5" s="10" customFormat="1" ht="19.7" customHeight="1" x14ac:dyDescent="0.2">
      <c r="A7" s="24" t="s">
        <v>4</v>
      </c>
      <c r="B7" s="71" t="s">
        <v>34</v>
      </c>
      <c r="C7" s="72"/>
      <c r="D7" s="73"/>
      <c r="E7" s="9"/>
    </row>
    <row r="8" spans="1:5" s="10" customFormat="1" ht="19.7" customHeight="1" x14ac:dyDescent="0.2">
      <c r="A8" s="25" t="s">
        <v>5</v>
      </c>
      <c r="B8" s="71" t="s">
        <v>34</v>
      </c>
      <c r="C8" s="72"/>
      <c r="D8" s="73"/>
      <c r="E8" s="9"/>
    </row>
    <row r="9" spans="1:5" s="10" customFormat="1" ht="19.7" customHeight="1" x14ac:dyDescent="0.2">
      <c r="A9" s="25" t="s">
        <v>6</v>
      </c>
      <c r="B9" s="71" t="s">
        <v>34</v>
      </c>
      <c r="C9" s="72"/>
      <c r="D9" s="73"/>
      <c r="E9" s="9"/>
    </row>
    <row r="10" spans="1:5" s="10" customFormat="1" ht="19.7" customHeight="1" thickBot="1" x14ac:dyDescent="0.25">
      <c r="A10" s="26" t="s">
        <v>7</v>
      </c>
      <c r="B10" s="71" t="s">
        <v>34</v>
      </c>
      <c r="C10" s="72"/>
      <c r="D10" s="73"/>
      <c r="E10" s="9"/>
    </row>
    <row r="11" spans="1:5" s="10" customFormat="1" ht="43.5" customHeight="1" thickBot="1" x14ac:dyDescent="0.25">
      <c r="A11" s="99"/>
      <c r="B11" s="99"/>
      <c r="C11" s="99"/>
      <c r="D11" s="99"/>
      <c r="E11" s="9"/>
    </row>
    <row r="12" spans="1:5" ht="20.100000000000001" customHeight="1" thickBot="1" x14ac:dyDescent="0.25">
      <c r="A12" s="89" t="s">
        <v>1</v>
      </c>
      <c r="B12" s="90"/>
      <c r="C12" s="90"/>
      <c r="D12" s="91"/>
      <c r="E12" s="2"/>
    </row>
    <row r="13" spans="1:5" ht="31.5" customHeight="1" x14ac:dyDescent="0.2">
      <c r="A13" s="81" t="s">
        <v>34</v>
      </c>
      <c r="B13" s="82"/>
      <c r="C13" s="82"/>
      <c r="D13" s="83"/>
      <c r="E13" s="2"/>
    </row>
    <row r="14" spans="1:5" ht="47.25" customHeight="1" thickBot="1" x14ac:dyDescent="0.25">
      <c r="A14" s="63"/>
      <c r="B14" s="63"/>
      <c r="C14" s="63"/>
      <c r="D14" s="63"/>
      <c r="E14" s="2"/>
    </row>
    <row r="15" spans="1:5" ht="19.7" customHeight="1" thickBot="1" x14ac:dyDescent="0.25">
      <c r="A15" s="64" t="s">
        <v>8</v>
      </c>
      <c r="B15" s="65"/>
      <c r="C15" s="65"/>
      <c r="D15" s="66"/>
      <c r="E15" s="2"/>
    </row>
    <row r="16" spans="1:5" ht="19.7" customHeight="1" x14ac:dyDescent="0.2">
      <c r="A16" s="23" t="s">
        <v>4</v>
      </c>
      <c r="B16" s="71" t="s">
        <v>34</v>
      </c>
      <c r="C16" s="72"/>
      <c r="D16" s="73"/>
      <c r="E16" s="2"/>
    </row>
    <row r="17" spans="1:5" ht="19.7" customHeight="1" x14ac:dyDescent="0.2">
      <c r="A17" s="19" t="s">
        <v>5</v>
      </c>
      <c r="B17" s="71" t="s">
        <v>34</v>
      </c>
      <c r="C17" s="72"/>
      <c r="D17" s="73"/>
      <c r="E17" s="2"/>
    </row>
    <row r="18" spans="1:5" ht="19.7" customHeight="1" x14ac:dyDescent="0.2">
      <c r="A18" s="19" t="s">
        <v>6</v>
      </c>
      <c r="B18" s="71" t="s">
        <v>34</v>
      </c>
      <c r="C18" s="72"/>
      <c r="D18" s="73"/>
      <c r="E18" s="2"/>
    </row>
    <row r="19" spans="1:5" ht="19.7" customHeight="1" x14ac:dyDescent="0.2">
      <c r="A19" s="19" t="s">
        <v>7</v>
      </c>
      <c r="B19" s="71" t="s">
        <v>34</v>
      </c>
      <c r="C19" s="72"/>
      <c r="D19" s="73"/>
      <c r="E19" s="2"/>
    </row>
    <row r="20" spans="1:5" ht="39.75" customHeight="1" thickBot="1" x14ac:dyDescent="0.25">
      <c r="A20" s="62"/>
      <c r="B20" s="62"/>
      <c r="C20" s="62"/>
      <c r="D20" s="62"/>
      <c r="E20" s="2"/>
    </row>
    <row r="21" spans="1:5" ht="13.5" customHeight="1" thickBot="1" x14ac:dyDescent="0.25">
      <c r="A21" s="59" t="s">
        <v>62</v>
      </c>
      <c r="B21" s="60"/>
      <c r="C21" s="60"/>
      <c r="D21" s="61"/>
      <c r="E21" s="2"/>
    </row>
    <row r="22" spans="1:5" ht="53.25" customHeight="1" x14ac:dyDescent="0.2">
      <c r="A22" s="93"/>
      <c r="B22" s="94"/>
      <c r="C22" s="95"/>
      <c r="D22" s="49" t="s">
        <v>28</v>
      </c>
      <c r="E22" s="2"/>
    </row>
    <row r="23" spans="1:5" ht="45.2" customHeight="1" thickBot="1" x14ac:dyDescent="0.25">
      <c r="A23" s="70"/>
      <c r="B23" s="70"/>
      <c r="C23" s="70"/>
      <c r="D23" s="70"/>
    </row>
    <row r="24" spans="1:5" ht="15.75" thickBot="1" x14ac:dyDescent="0.25">
      <c r="A24" s="67" t="s">
        <v>83</v>
      </c>
      <c r="B24" s="68"/>
      <c r="C24" s="68"/>
      <c r="D24" s="69"/>
    </row>
    <row r="25" spans="1:5" ht="57" customHeight="1" x14ac:dyDescent="0.2">
      <c r="A25" s="96"/>
      <c r="B25" s="97"/>
      <c r="C25" s="98"/>
      <c r="D25" s="49" t="s">
        <v>28</v>
      </c>
    </row>
    <row r="26" spans="1:5" ht="33.75" customHeight="1" thickBot="1" x14ac:dyDescent="0.25"/>
    <row r="27" spans="1:5" ht="15.75" thickBot="1" x14ac:dyDescent="0.25">
      <c r="A27" s="74" t="s">
        <v>63</v>
      </c>
      <c r="B27" s="75"/>
      <c r="C27" s="75"/>
      <c r="D27" s="69"/>
    </row>
    <row r="28" spans="1:5" ht="57" customHeight="1" x14ac:dyDescent="0.2">
      <c r="A28" s="76"/>
      <c r="B28" s="77"/>
      <c r="C28" s="77"/>
      <c r="D28" s="78"/>
    </row>
  </sheetData>
  <sheetProtection formatCells="0" formatColumns="0" formatRows="0" insertColumns="0" insertRows="0" insertHyperlinks="0" deleteColumns="0" deleteRows="0" selectLockedCells="1" sort="0" autoFilter="0" pivotTables="0"/>
  <customSheetViews>
    <customSheetView guid="{38B63EDE-D325-414F-81A0-5253AC367206}" showPageBreaks="1" showRuler="0">
      <selection activeCell="E10" sqref="E10"/>
      <pageMargins left="0.74803149606299213" right="0.78740157480314965" top="0.47244094488188981" bottom="0.62992125984251968" header="0.47244094488188981" footer="0.23622047244094491"/>
      <pageSetup paperSize="9" orientation="portrait" r:id="rId1"/>
      <headerFooter alignWithMargins="0">
        <oddHeader>&amp;L&amp;G&amp;C&amp;7                                                                       Eidgenössisches Finanzdepartement EFD</oddHeader>
      </headerFooter>
    </customSheetView>
  </customSheetViews>
  <mergeCells count="26">
    <mergeCell ref="A27:D27"/>
    <mergeCell ref="A28:D28"/>
    <mergeCell ref="A2:D2"/>
    <mergeCell ref="B10:D10"/>
    <mergeCell ref="B7:D7"/>
    <mergeCell ref="A13:D13"/>
    <mergeCell ref="A3:D3"/>
    <mergeCell ref="A4:D4"/>
    <mergeCell ref="A6:D6"/>
    <mergeCell ref="B8:D8"/>
    <mergeCell ref="B9:D9"/>
    <mergeCell ref="A5:D5"/>
    <mergeCell ref="A12:D12"/>
    <mergeCell ref="A22:C22"/>
    <mergeCell ref="A25:C25"/>
    <mergeCell ref="A11:D11"/>
    <mergeCell ref="A21:D21"/>
    <mergeCell ref="A20:D20"/>
    <mergeCell ref="A14:D14"/>
    <mergeCell ref="A15:D15"/>
    <mergeCell ref="A24:D24"/>
    <mergeCell ref="A23:D23"/>
    <mergeCell ref="B18:D18"/>
    <mergeCell ref="B19:D19"/>
    <mergeCell ref="B16:D16"/>
    <mergeCell ref="B17:D17"/>
  </mergeCells>
  <phoneticPr fontId="21" type="noConversion"/>
  <dataValidations disablePrompts="1" count="1">
    <dataValidation type="list" allowBlank="1" showInputMessage="1" showErrorMessage="1" sqref="D22 D25 A28" xr:uid="{8BC29C86-EE36-4819-A45F-22F3B09282A6}">
      <formula1>"oui/non, oui, non"</formula1>
    </dataValidation>
  </dataValidations>
  <pageMargins left="0.70866141732283472" right="0.99157608695652177" top="0.74803149606299213" bottom="0.74803149606299213" header="0.31496062992125984" footer="0.31496062992125984"/>
  <pageSetup paperSize="9" scale="85" fitToHeight="0" orientation="portrait" r:id="rId2"/>
  <headerFooter alignWithMargins="0">
    <oddHeader>&amp;L&amp;"Arial,Kursiv"&amp;12&amp;A&amp;C&amp;"Arial,Fett"&amp;14Instrument d'examen préalable des risques</oddHeader>
    <oddFooter>&amp;L&amp;F&amp;R&amp;P/&amp;N</oddFooter>
  </headerFooter>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B428B-7367-4DE7-8B9B-F7203D32F8E1}">
  <sheetPr>
    <pageSetUpPr fitToPage="1"/>
  </sheetPr>
  <dimension ref="A1:G54"/>
  <sheetViews>
    <sheetView view="pageLayout" zoomScaleNormal="80" workbookViewId="0">
      <selection activeCell="A3" sqref="A3:E49"/>
    </sheetView>
  </sheetViews>
  <sheetFormatPr baseColWidth="10" defaultColWidth="11.42578125" defaultRowHeight="14.25" x14ac:dyDescent="0.2"/>
  <cols>
    <col min="1" max="1" width="24.140625" style="3" customWidth="1"/>
    <col min="2" max="2" width="22.5703125" style="3" customWidth="1"/>
    <col min="3" max="3" width="18.7109375" style="3" customWidth="1"/>
    <col min="4" max="4" width="59.5703125" style="3" customWidth="1"/>
    <col min="5" max="5" width="40.28515625" style="4" customWidth="1"/>
    <col min="6" max="6" width="11.42578125" style="4"/>
    <col min="7" max="16384" width="11.42578125" style="3"/>
  </cols>
  <sheetData>
    <row r="1" spans="1:7" ht="15" x14ac:dyDescent="0.2">
      <c r="A1" s="132"/>
      <c r="B1" s="132"/>
      <c r="C1" s="132"/>
      <c r="D1" s="20"/>
      <c r="E1" s="5"/>
      <c r="F1" s="14"/>
    </row>
    <row r="2" spans="1:7" ht="15.75" thickBot="1" x14ac:dyDescent="0.25">
      <c r="A2" s="32"/>
      <c r="B2" s="32"/>
      <c r="C2" s="32"/>
      <c r="D2" s="32"/>
      <c r="E2" s="32"/>
    </row>
    <row r="3" spans="1:7" ht="36" customHeight="1" x14ac:dyDescent="0.2">
      <c r="A3" s="148" t="s">
        <v>35</v>
      </c>
      <c r="B3" s="149"/>
      <c r="C3" s="149"/>
      <c r="D3" s="149"/>
      <c r="E3" s="150"/>
    </row>
    <row r="4" spans="1:7" ht="19.5" customHeight="1" x14ac:dyDescent="0.2">
      <c r="A4" s="163" t="s">
        <v>57</v>
      </c>
      <c r="B4" s="152"/>
      <c r="C4" s="152"/>
      <c r="D4" s="152"/>
      <c r="E4" s="153"/>
    </row>
    <row r="5" spans="1:7" ht="52.5" customHeight="1" x14ac:dyDescent="0.2">
      <c r="A5" s="151" t="s">
        <v>34</v>
      </c>
      <c r="B5" s="152"/>
      <c r="C5" s="152"/>
      <c r="D5" s="152"/>
      <c r="E5" s="153"/>
    </row>
    <row r="6" spans="1:7" ht="15.75" thickBot="1" x14ac:dyDescent="0.25">
      <c r="A6" s="32"/>
      <c r="B6" s="32"/>
      <c r="C6" s="32"/>
      <c r="D6" s="32"/>
      <c r="E6" s="32"/>
    </row>
    <row r="7" spans="1:7" ht="37.700000000000003" customHeight="1" thickBot="1" x14ac:dyDescent="0.25">
      <c r="A7" s="116" t="s">
        <v>10</v>
      </c>
      <c r="B7" s="117"/>
      <c r="C7" s="117"/>
      <c r="D7" s="117"/>
      <c r="E7" s="168"/>
      <c r="G7" s="11"/>
    </row>
    <row r="8" spans="1:7" ht="15" customHeight="1" thickBot="1" x14ac:dyDescent="0.25">
      <c r="A8" s="18"/>
      <c r="B8" s="18"/>
      <c r="C8" s="18"/>
      <c r="D8" s="18"/>
      <c r="E8" s="18"/>
      <c r="G8" s="11"/>
    </row>
    <row r="9" spans="1:7" ht="37.700000000000003" customHeight="1" thickBot="1" x14ac:dyDescent="0.25">
      <c r="A9" s="136" t="s">
        <v>18</v>
      </c>
      <c r="B9" s="137"/>
      <c r="C9" s="137"/>
      <c r="D9" s="137"/>
      <c r="E9" s="138"/>
      <c r="G9" s="11"/>
    </row>
    <row r="10" spans="1:7" ht="15" customHeight="1" x14ac:dyDescent="0.2">
      <c r="A10" s="133" t="s">
        <v>17</v>
      </c>
      <c r="B10" s="134"/>
      <c r="C10" s="134"/>
      <c r="D10" s="134"/>
      <c r="E10" s="135"/>
    </row>
    <row r="11" spans="1:7" ht="29.25" customHeight="1" x14ac:dyDescent="0.2">
      <c r="A11" s="154" t="s">
        <v>9</v>
      </c>
      <c r="B11" s="155"/>
      <c r="C11" s="155"/>
      <c r="D11" s="156"/>
      <c r="E11" s="52" t="s">
        <v>28</v>
      </c>
    </row>
    <row r="12" spans="1:7" ht="30.75" customHeight="1" x14ac:dyDescent="0.2">
      <c r="A12" s="139" t="s">
        <v>54</v>
      </c>
      <c r="B12" s="140"/>
      <c r="C12" s="140"/>
      <c r="D12" s="141"/>
      <c r="E12" s="52" t="s">
        <v>28</v>
      </c>
    </row>
    <row r="13" spans="1:7" s="4" customFormat="1" ht="43.5" customHeight="1" x14ac:dyDescent="0.2">
      <c r="A13" s="142"/>
      <c r="B13" s="143"/>
      <c r="C13" s="146" t="s">
        <v>11</v>
      </c>
      <c r="D13" s="147"/>
      <c r="E13" s="50" t="s">
        <v>28</v>
      </c>
      <c r="G13" s="3"/>
    </row>
    <row r="14" spans="1:7" s="4" customFormat="1" ht="43.5" customHeight="1" x14ac:dyDescent="0.2">
      <c r="A14" s="142"/>
      <c r="B14" s="143"/>
      <c r="C14" s="146" t="s">
        <v>12</v>
      </c>
      <c r="D14" s="147"/>
      <c r="E14" s="50" t="s">
        <v>28</v>
      </c>
      <c r="G14" s="3"/>
    </row>
    <row r="15" spans="1:7" s="4" customFormat="1" ht="43.5" customHeight="1" x14ac:dyDescent="0.2">
      <c r="A15" s="142"/>
      <c r="B15" s="143"/>
      <c r="C15" s="146" t="s">
        <v>13</v>
      </c>
      <c r="D15" s="147"/>
      <c r="E15" s="50" t="s">
        <v>28</v>
      </c>
      <c r="G15" s="3"/>
    </row>
    <row r="16" spans="1:7" s="4" customFormat="1" ht="43.5" customHeight="1" x14ac:dyDescent="0.2">
      <c r="A16" s="142"/>
      <c r="B16" s="143"/>
      <c r="C16" s="146" t="s">
        <v>14</v>
      </c>
      <c r="D16" s="147"/>
      <c r="E16" s="50" t="s">
        <v>28</v>
      </c>
      <c r="G16" s="3"/>
    </row>
    <row r="17" spans="1:7" s="4" customFormat="1" ht="43.5" customHeight="1" x14ac:dyDescent="0.2">
      <c r="A17" s="142"/>
      <c r="B17" s="143"/>
      <c r="C17" s="146" t="s">
        <v>15</v>
      </c>
      <c r="D17" s="147"/>
      <c r="E17" s="50" t="s">
        <v>28</v>
      </c>
      <c r="G17" s="3"/>
    </row>
    <row r="18" spans="1:7" s="4" customFormat="1" ht="42.75" customHeight="1" x14ac:dyDescent="0.2">
      <c r="A18" s="144"/>
      <c r="B18" s="145"/>
      <c r="C18" s="157" t="s">
        <v>16</v>
      </c>
      <c r="D18" s="158"/>
      <c r="E18" s="50" t="s">
        <v>28</v>
      </c>
      <c r="G18" s="3"/>
    </row>
    <row r="19" spans="1:7" s="4" customFormat="1" x14ac:dyDescent="0.2">
      <c r="A19" s="3"/>
      <c r="B19" s="3"/>
      <c r="C19" s="3"/>
      <c r="D19" s="3"/>
      <c r="E19" s="3"/>
      <c r="G19" s="3"/>
    </row>
    <row r="21" spans="1:7" ht="15" thickBot="1" x14ac:dyDescent="0.25"/>
    <row r="22" spans="1:7" ht="37.700000000000003" customHeight="1" thickBot="1" x14ac:dyDescent="0.25">
      <c r="A22" s="103" t="s">
        <v>36</v>
      </c>
      <c r="B22" s="104"/>
      <c r="C22" s="104"/>
      <c r="D22" s="104"/>
      <c r="E22" s="105"/>
    </row>
    <row r="23" spans="1:7" ht="28.5" customHeight="1" x14ac:dyDescent="0.2">
      <c r="A23" s="106" t="s">
        <v>43</v>
      </c>
      <c r="B23" s="107"/>
      <c r="C23" s="107"/>
      <c r="D23" s="107"/>
      <c r="E23" s="108"/>
    </row>
    <row r="24" spans="1:7" ht="33.950000000000003" customHeight="1" x14ac:dyDescent="0.2">
      <c r="A24" s="169" t="s">
        <v>46</v>
      </c>
      <c r="B24" s="170"/>
      <c r="C24" s="170"/>
      <c r="D24" s="171"/>
      <c r="E24" s="51" t="s">
        <v>28</v>
      </c>
    </row>
    <row r="25" spans="1:7" ht="33.950000000000003" customHeight="1" x14ac:dyDescent="0.2">
      <c r="A25" s="172" t="s">
        <v>20</v>
      </c>
      <c r="B25" s="170"/>
      <c r="C25" s="170"/>
      <c r="D25" s="171"/>
      <c r="E25" s="51" t="s">
        <v>28</v>
      </c>
    </row>
    <row r="26" spans="1:7" ht="33.950000000000003" customHeight="1" x14ac:dyDescent="0.2">
      <c r="A26" s="172" t="s">
        <v>47</v>
      </c>
      <c r="B26" s="170"/>
      <c r="C26" s="170"/>
      <c r="D26" s="171"/>
      <c r="E26" s="51" t="s">
        <v>28</v>
      </c>
    </row>
    <row r="27" spans="1:7" ht="33.950000000000003" customHeight="1" x14ac:dyDescent="0.2">
      <c r="A27" s="173" t="s">
        <v>48</v>
      </c>
      <c r="B27" s="170"/>
      <c r="C27" s="170"/>
      <c r="D27" s="171"/>
      <c r="E27" s="51" t="s">
        <v>28</v>
      </c>
    </row>
    <row r="28" spans="1:7" ht="33.950000000000003" customHeight="1" x14ac:dyDescent="0.2">
      <c r="A28" s="164" t="s">
        <v>44</v>
      </c>
      <c r="B28" s="165"/>
      <c r="C28" s="165"/>
      <c r="D28" s="166"/>
      <c r="E28" s="50" t="s">
        <v>28</v>
      </c>
    </row>
    <row r="29" spans="1:7" ht="33.950000000000003" customHeight="1" x14ac:dyDescent="0.2">
      <c r="A29" s="159" t="s">
        <v>41</v>
      </c>
      <c r="B29" s="160"/>
      <c r="C29" s="71" t="s">
        <v>34</v>
      </c>
      <c r="D29" s="72"/>
      <c r="E29" s="73"/>
    </row>
    <row r="30" spans="1:7" ht="33.950000000000003" customHeight="1" thickBot="1" x14ac:dyDescent="0.25"/>
    <row r="31" spans="1:7" ht="35.25" customHeight="1" thickBot="1" x14ac:dyDescent="0.25">
      <c r="A31" s="103" t="s">
        <v>85</v>
      </c>
      <c r="B31" s="104"/>
      <c r="C31" s="104"/>
      <c r="D31" s="104"/>
      <c r="E31" s="105"/>
    </row>
    <row r="32" spans="1:7" ht="21.75" customHeight="1" x14ac:dyDescent="0.2">
      <c r="A32" s="161" t="s">
        <v>56</v>
      </c>
      <c r="B32" s="162"/>
      <c r="C32" s="162"/>
      <c r="D32" s="162"/>
      <c r="E32" s="162"/>
    </row>
    <row r="33" spans="1:7" ht="29.25" customHeight="1" x14ac:dyDescent="0.2">
      <c r="A33" s="115" t="s">
        <v>26</v>
      </c>
      <c r="B33" s="115"/>
      <c r="C33" s="71" t="s">
        <v>34</v>
      </c>
      <c r="D33" s="72"/>
      <c r="E33" s="73"/>
    </row>
    <row r="34" spans="1:7" ht="30.75" customHeight="1" x14ac:dyDescent="0.2">
      <c r="A34" s="115" t="s">
        <v>26</v>
      </c>
      <c r="B34" s="115"/>
      <c r="C34" s="71" t="s">
        <v>34</v>
      </c>
      <c r="D34" s="72"/>
      <c r="E34" s="73"/>
    </row>
    <row r="35" spans="1:7" ht="32.25" customHeight="1" x14ac:dyDescent="0.2">
      <c r="A35" s="115" t="s">
        <v>26</v>
      </c>
      <c r="B35" s="115"/>
      <c r="C35" s="71" t="s">
        <v>34</v>
      </c>
      <c r="D35" s="72"/>
      <c r="E35" s="73"/>
    </row>
    <row r="36" spans="1:7" ht="36.75" customHeight="1" x14ac:dyDescent="0.2">
      <c r="A36" s="167" t="s">
        <v>86</v>
      </c>
      <c r="B36" s="165"/>
      <c r="C36" s="165"/>
      <c r="D36" s="166"/>
      <c r="E36" s="50" t="s">
        <v>28</v>
      </c>
    </row>
    <row r="37" spans="1:7" ht="32.25" customHeight="1" x14ac:dyDescent="0.2">
      <c r="A37" s="159" t="s">
        <v>41</v>
      </c>
      <c r="B37" s="160"/>
      <c r="C37" s="71" t="s">
        <v>34</v>
      </c>
      <c r="D37" s="72"/>
      <c r="E37" s="73"/>
    </row>
    <row r="38" spans="1:7" ht="15" thickBot="1" x14ac:dyDescent="0.25"/>
    <row r="39" spans="1:7" ht="43.5" customHeight="1" thickBot="1" x14ac:dyDescent="0.25">
      <c r="A39" s="116" t="s">
        <v>19</v>
      </c>
      <c r="B39" s="117"/>
      <c r="C39" s="117"/>
      <c r="D39" s="117"/>
      <c r="E39" s="43"/>
    </row>
    <row r="40" spans="1:7" s="35" customFormat="1" ht="18" customHeight="1" x14ac:dyDescent="0.2">
      <c r="A40" s="118"/>
      <c r="B40" s="118"/>
      <c r="C40" s="118"/>
      <c r="D40" s="118"/>
      <c r="E40" s="18"/>
      <c r="F40" s="34"/>
      <c r="G40" s="3"/>
    </row>
    <row r="41" spans="1:7" ht="34.5" customHeight="1" x14ac:dyDescent="0.2">
      <c r="A41" s="119" t="s">
        <v>21</v>
      </c>
      <c r="B41" s="120"/>
      <c r="C41" s="120"/>
      <c r="D41" s="121"/>
      <c r="E41" s="51" t="s">
        <v>28</v>
      </c>
    </row>
    <row r="42" spans="1:7" ht="35.25" customHeight="1" x14ac:dyDescent="0.2">
      <c r="A42" s="122" t="s">
        <v>23</v>
      </c>
      <c r="B42" s="123"/>
      <c r="C42" s="123"/>
      <c r="D42" s="124"/>
      <c r="E42" s="51" t="s">
        <v>28</v>
      </c>
    </row>
    <row r="43" spans="1:7" ht="49.5" customHeight="1" x14ac:dyDescent="0.2">
      <c r="A43" s="125" t="s">
        <v>80</v>
      </c>
      <c r="B43" s="123"/>
      <c r="C43" s="123"/>
      <c r="D43" s="124"/>
      <c r="E43" s="51" t="s">
        <v>28</v>
      </c>
    </row>
    <row r="44" spans="1:7" ht="39.75" customHeight="1" x14ac:dyDescent="0.2">
      <c r="A44" s="126" t="s">
        <v>22</v>
      </c>
      <c r="B44" s="127"/>
      <c r="C44" s="127"/>
      <c r="D44" s="127"/>
      <c r="E44" s="51" t="s">
        <v>28</v>
      </c>
    </row>
    <row r="45" spans="1:7" ht="40.5" customHeight="1" x14ac:dyDescent="0.2">
      <c r="A45" s="128" t="s">
        <v>51</v>
      </c>
      <c r="B45" s="129"/>
      <c r="C45" s="129"/>
      <c r="D45" s="130"/>
      <c r="E45" s="51" t="s">
        <v>28</v>
      </c>
    </row>
    <row r="46" spans="1:7" ht="39" customHeight="1" x14ac:dyDescent="0.2">
      <c r="A46" s="131" t="s">
        <v>52</v>
      </c>
      <c r="B46" s="123"/>
      <c r="C46" s="123"/>
      <c r="D46" s="124"/>
      <c r="E46" s="51" t="s">
        <v>28</v>
      </c>
    </row>
    <row r="47" spans="1:7" ht="40.5" customHeight="1" x14ac:dyDescent="0.2">
      <c r="A47" s="109" t="s">
        <v>58</v>
      </c>
      <c r="B47" s="110"/>
      <c r="C47" s="110"/>
      <c r="D47" s="111"/>
      <c r="E47" s="51" t="s">
        <v>28</v>
      </c>
    </row>
    <row r="48" spans="1:7" ht="48.75" customHeight="1" x14ac:dyDescent="0.2">
      <c r="A48" s="53"/>
      <c r="B48" s="112" t="s">
        <v>76</v>
      </c>
      <c r="C48" s="113"/>
      <c r="D48" s="114"/>
      <c r="E48" s="50" t="s">
        <v>28</v>
      </c>
    </row>
    <row r="49" spans="1:5" ht="39.75" customHeight="1" x14ac:dyDescent="0.2">
      <c r="A49" s="28"/>
      <c r="B49" s="100" t="s">
        <v>64</v>
      </c>
      <c r="C49" s="101"/>
      <c r="D49" s="102"/>
      <c r="E49" s="50" t="s">
        <v>28</v>
      </c>
    </row>
    <row r="50" spans="1:5" x14ac:dyDescent="0.2">
      <c r="B50" s="27"/>
      <c r="C50" s="27"/>
      <c r="D50" s="27"/>
    </row>
    <row r="51" spans="1:5" x14ac:dyDescent="0.2">
      <c r="B51" s="27"/>
      <c r="C51" s="27"/>
      <c r="D51" s="27"/>
    </row>
    <row r="52" spans="1:5" x14ac:dyDescent="0.2">
      <c r="B52" s="27"/>
      <c r="C52" s="27"/>
      <c r="D52" s="27"/>
    </row>
    <row r="53" spans="1:5" x14ac:dyDescent="0.2">
      <c r="B53" s="27"/>
      <c r="C53" s="27"/>
      <c r="D53" s="27"/>
    </row>
    <row r="54" spans="1:5" x14ac:dyDescent="0.2">
      <c r="B54" s="27"/>
      <c r="C54" s="27"/>
      <c r="D54" s="27"/>
    </row>
  </sheetData>
  <mergeCells count="47">
    <mergeCell ref="A4:E4"/>
    <mergeCell ref="A28:D28"/>
    <mergeCell ref="A29:B29"/>
    <mergeCell ref="C29:E29"/>
    <mergeCell ref="A36:D36"/>
    <mergeCell ref="A7:E7"/>
    <mergeCell ref="A24:D24"/>
    <mergeCell ref="A25:D25"/>
    <mergeCell ref="A26:D26"/>
    <mergeCell ref="A27:D27"/>
    <mergeCell ref="A37:B37"/>
    <mergeCell ref="C37:E37"/>
    <mergeCell ref="A32:E32"/>
    <mergeCell ref="A33:B33"/>
    <mergeCell ref="C33:E33"/>
    <mergeCell ref="A46:D46"/>
    <mergeCell ref="A1:C1"/>
    <mergeCell ref="A10:E10"/>
    <mergeCell ref="A9:E9"/>
    <mergeCell ref="A12:D12"/>
    <mergeCell ref="A31:E31"/>
    <mergeCell ref="A13:B18"/>
    <mergeCell ref="C15:D15"/>
    <mergeCell ref="C16:D16"/>
    <mergeCell ref="C17:D17"/>
    <mergeCell ref="A3:E3"/>
    <mergeCell ref="A5:E5"/>
    <mergeCell ref="A11:D11"/>
    <mergeCell ref="C18:D18"/>
    <mergeCell ref="C13:D13"/>
    <mergeCell ref="C14:D14"/>
    <mergeCell ref="B49:D49"/>
    <mergeCell ref="A22:E22"/>
    <mergeCell ref="A23:E23"/>
    <mergeCell ref="A47:D47"/>
    <mergeCell ref="B48:D48"/>
    <mergeCell ref="A34:B34"/>
    <mergeCell ref="C34:E34"/>
    <mergeCell ref="A35:B35"/>
    <mergeCell ref="C35:E35"/>
    <mergeCell ref="A39:D39"/>
    <mergeCell ref="A40:D40"/>
    <mergeCell ref="A41:D41"/>
    <mergeCell ref="A42:D42"/>
    <mergeCell ref="A43:D43"/>
    <mergeCell ref="A44:D44"/>
    <mergeCell ref="A45:D45"/>
  </mergeCells>
  <conditionalFormatting sqref="E40">
    <cfRule type="cellIs" dxfId="1" priority="4" operator="equal">
      <formula>"Nein"</formula>
    </cfRule>
    <cfRule type="cellIs" dxfId="0" priority="5" operator="equal">
      <formula>"Ja"</formula>
    </cfRule>
  </conditionalFormatting>
  <dataValidations count="3">
    <dataValidation type="list" allowBlank="1" showInputMessage="1" showErrorMessage="1" sqref="E40" xr:uid="{FFCD189C-31BC-4877-97C9-D928D14D5C0F}">
      <formula1>"-, weniger als 1 Jahr, mehr als 1 Jahr, mehr als 5 Jahre"</formula1>
    </dataValidation>
    <dataValidation type="list" allowBlank="1" showInputMessage="1" showErrorMessage="1" sqref="E39 E24:E28 E11:E18 E36 E41:E43 E45:E49" xr:uid="{C70A3A31-ED7E-4E36-BBB6-DEF742F67C54}">
      <formula1>"oui/non, oui, non"</formula1>
    </dataValidation>
    <dataValidation type="list" allowBlank="1" showInputMessage="1" showErrorMessage="1" sqref="E44" xr:uid="{8D7DB7C0-C034-42AC-9608-83FE21F4B3DD}">
      <mc:AlternateContent xmlns:x12ac="http://schemas.microsoft.com/office/spreadsheetml/2011/1/ac" xmlns:mc="http://schemas.openxmlformats.org/markup-compatibility/2006">
        <mc:Choice Requires="x12ac">
          <x12ac:list>oui/non," oui, profilage"," oui, profilage à risque élevé", non</x12ac:list>
        </mc:Choice>
        <mc:Fallback>
          <formula1>"oui/non, oui, profilage, oui, profilage à risque élevé, non"</formula1>
        </mc:Fallback>
      </mc:AlternateContent>
    </dataValidation>
  </dataValidations>
  <pageMargins left="0.70866141732283472" right="0.70866141732283472" top="0.74803149606299213" bottom="0.74803149606299213" header="0.31496062992125984" footer="0.31496062992125984"/>
  <pageSetup paperSize="9" scale="80" fitToHeight="0" orientation="landscape" r:id="rId1"/>
  <headerFooter>
    <oddHeader>&amp;L&amp;"Arial,Kursiv"&amp;12&amp;A&amp;C&amp;"Arial,Fett"&amp;16Instrument d'examen préalable des risques</oddHeader>
    <oddFooter>&amp;L&amp;F&amp;R&amp;P/&amp;N</oddFooter>
  </headerFooter>
  <rowBreaks count="2" manualBreakCount="2">
    <brk id="21" max="16383" man="1"/>
    <brk id="38" max="1638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86286-CDC5-4439-9B34-48E416093E02}">
  <sheetPr>
    <pageSetUpPr fitToPage="1"/>
  </sheetPr>
  <dimension ref="A1:G34"/>
  <sheetViews>
    <sheetView view="pageLayout" zoomScaleNormal="80" workbookViewId="0">
      <selection activeCell="A4" sqref="A4:E28"/>
    </sheetView>
  </sheetViews>
  <sheetFormatPr baseColWidth="10" defaultColWidth="11.42578125" defaultRowHeight="14.25" x14ac:dyDescent="0.2"/>
  <cols>
    <col min="1" max="1" width="24.140625" style="3" customWidth="1"/>
    <col min="2" max="2" width="22.5703125" style="3" customWidth="1"/>
    <col min="3" max="3" width="30.140625" style="3" customWidth="1"/>
    <col min="4" max="4" width="57.42578125" style="3" customWidth="1"/>
    <col min="5" max="5" width="44.42578125" style="4" customWidth="1"/>
    <col min="6" max="6" width="11.42578125" style="4"/>
    <col min="7" max="16384" width="11.42578125" style="3"/>
  </cols>
  <sheetData>
    <row r="1" spans="1:7" ht="15" x14ac:dyDescent="0.2">
      <c r="A1" s="132"/>
      <c r="B1" s="132"/>
      <c r="C1" s="132"/>
      <c r="D1" s="20"/>
      <c r="E1" s="5"/>
      <c r="F1" s="14"/>
    </row>
    <row r="2" spans="1:7" ht="15" x14ac:dyDescent="0.2">
      <c r="A2" s="20"/>
      <c r="B2" s="20"/>
      <c r="C2" s="20"/>
      <c r="D2" s="20"/>
      <c r="E2" s="5"/>
      <c r="F2" s="14"/>
    </row>
    <row r="3" spans="1:7" ht="15.75" thickBot="1" x14ac:dyDescent="0.25">
      <c r="A3" s="21"/>
      <c r="B3" s="21"/>
      <c r="C3" s="21"/>
      <c r="D3" s="21"/>
      <c r="E3" s="21"/>
    </row>
    <row r="4" spans="1:7" ht="37.700000000000003" customHeight="1" x14ac:dyDescent="0.2">
      <c r="A4" s="174" t="s">
        <v>65</v>
      </c>
      <c r="B4" s="175"/>
      <c r="C4" s="175"/>
      <c r="D4" s="175"/>
      <c r="E4" s="176"/>
      <c r="G4" s="11"/>
    </row>
    <row r="5" spans="1:7" ht="32.25" customHeight="1" x14ac:dyDescent="0.2">
      <c r="A5" s="184" t="s">
        <v>50</v>
      </c>
      <c r="B5" s="185"/>
      <c r="C5" s="185"/>
      <c r="D5" s="185"/>
      <c r="E5" s="186"/>
      <c r="G5" s="11"/>
    </row>
    <row r="6" spans="1:7" ht="20.25" customHeight="1" x14ac:dyDescent="0.2">
      <c r="A6" s="177" t="s">
        <v>55</v>
      </c>
      <c r="B6" s="178"/>
      <c r="C6" s="178"/>
      <c r="D6" s="179"/>
      <c r="E6" s="33" t="str" cm="1">
        <f t="array" ref="E6">IF(OR('Indications sur le traitement'!E12:E18="oui"),"oui","non")</f>
        <v>non</v>
      </c>
    </row>
    <row r="7" spans="1:7" ht="19.7" customHeight="1" x14ac:dyDescent="0.2">
      <c r="A7" s="177" t="s">
        <v>37</v>
      </c>
      <c r="B7" s="178"/>
      <c r="C7" s="178"/>
      <c r="D7" s="179"/>
      <c r="E7" s="33" t="str">
        <f>IF(('Indications sur le traitement'!E28="oui"), "oui","non")</f>
        <v>non</v>
      </c>
    </row>
    <row r="8" spans="1:7" ht="19.7" customHeight="1" x14ac:dyDescent="0.2">
      <c r="A8" s="177" t="s">
        <v>49</v>
      </c>
      <c r="B8" s="178"/>
      <c r="C8" s="178"/>
      <c r="D8" s="179"/>
      <c r="E8" s="33" t="str">
        <f>IF(('Indications sur le traitement'!E36="oui"), "oui","non")</f>
        <v>non</v>
      </c>
    </row>
    <row r="9" spans="1:7" ht="19.7" customHeight="1" x14ac:dyDescent="0.2">
      <c r="A9" s="119" t="s">
        <v>27</v>
      </c>
      <c r="B9" s="120"/>
      <c r="C9" s="120"/>
      <c r="D9" s="121"/>
      <c r="E9" s="33" t="str">
        <f>IF(('Indications sur le traitement'!E41="oui"), "oui","non")</f>
        <v>non</v>
      </c>
    </row>
    <row r="10" spans="1:7" ht="20.25" customHeight="1" x14ac:dyDescent="0.2">
      <c r="A10" s="181" t="s">
        <v>45</v>
      </c>
      <c r="B10" s="182"/>
      <c r="C10" s="182"/>
      <c r="D10" s="183"/>
      <c r="E10" s="33" t="str">
        <f>IF(('Indications sur le traitement'!E42="oui"), "oui","non")</f>
        <v>non</v>
      </c>
    </row>
    <row r="11" spans="1:7" ht="20.25" customHeight="1" x14ac:dyDescent="0.2">
      <c r="A11" s="180" t="s">
        <v>38</v>
      </c>
      <c r="B11" s="123"/>
      <c r="C11" s="123"/>
      <c r="D11" s="124"/>
      <c r="E11" s="33" t="str">
        <f>IF(('Indications sur le traitement'!E43="oui"), "oui","non")</f>
        <v>non</v>
      </c>
    </row>
    <row r="12" spans="1:7" ht="20.25" customHeight="1" x14ac:dyDescent="0.2">
      <c r="A12" s="187" t="s">
        <v>42</v>
      </c>
      <c r="B12" s="182"/>
      <c r="C12" s="182"/>
      <c r="D12" s="183"/>
      <c r="E12" s="33" t="str">
        <f>IF('Indications sur le traitement'!E44="oui/non","non",'Indications sur le traitement'!E44)</f>
        <v>non</v>
      </c>
    </row>
    <row r="13" spans="1:7" ht="20.25" customHeight="1" x14ac:dyDescent="0.2">
      <c r="A13" s="188" t="s">
        <v>29</v>
      </c>
      <c r="B13" s="182"/>
      <c r="C13" s="182"/>
      <c r="D13" s="183"/>
      <c r="E13" s="33" t="str">
        <f>IF(('Indications sur le traitement'!E45="oui"), "oui","non")</f>
        <v>non</v>
      </c>
    </row>
    <row r="14" spans="1:7" ht="18.75" customHeight="1" x14ac:dyDescent="0.2">
      <c r="A14" s="188" t="s">
        <v>30</v>
      </c>
      <c r="B14" s="182"/>
      <c r="C14" s="182"/>
      <c r="D14" s="183"/>
      <c r="E14" s="33" t="str">
        <f>IF(('Indications sur le traitement'!E46="oui"), "oui","non")</f>
        <v>non</v>
      </c>
    </row>
    <row r="15" spans="1:7" ht="20.25" customHeight="1" x14ac:dyDescent="0.2">
      <c r="A15" s="192" t="s">
        <v>53</v>
      </c>
      <c r="B15" s="182"/>
      <c r="C15" s="182"/>
      <c r="D15" s="183"/>
      <c r="E15" s="33" t="str">
        <f>IF(('Indications sur le traitement'!E48="oui"), "oui","non")</f>
        <v>non</v>
      </c>
    </row>
    <row r="16" spans="1:7" ht="29.25" customHeight="1" x14ac:dyDescent="0.2">
      <c r="A16" s="188" t="s">
        <v>31</v>
      </c>
      <c r="B16" s="182"/>
      <c r="C16" s="182"/>
      <c r="D16" s="183"/>
      <c r="E16" s="33" t="str">
        <f>IF(('Indications sur le traitement'!E49="oui"), "oui","non")</f>
        <v>non</v>
      </c>
    </row>
    <row r="17" spans="1:7" ht="30.75" customHeight="1" x14ac:dyDescent="0.2">
      <c r="A17" s="189" t="s">
        <v>77</v>
      </c>
      <c r="B17" s="182"/>
      <c r="C17" s="182"/>
      <c r="D17" s="183"/>
      <c r="E17" s="51" t="s">
        <v>28</v>
      </c>
    </row>
    <row r="18" spans="1:7" ht="23.45" customHeight="1" x14ac:dyDescent="0.2">
      <c r="A18" s="29"/>
      <c r="B18" s="54" t="s">
        <v>61</v>
      </c>
      <c r="C18" s="37" t="s">
        <v>24</v>
      </c>
      <c r="D18" s="190" t="s">
        <v>34</v>
      </c>
      <c r="E18" s="191"/>
    </row>
    <row r="19" spans="1:7" ht="23.45" customHeight="1" x14ac:dyDescent="0.2">
      <c r="A19" s="30"/>
      <c r="B19" s="38"/>
      <c r="C19" s="37" t="s">
        <v>24</v>
      </c>
      <c r="D19" s="190" t="s">
        <v>34</v>
      </c>
      <c r="E19" s="191"/>
    </row>
    <row r="20" spans="1:7" ht="24" customHeight="1" x14ac:dyDescent="0.2">
      <c r="A20" s="31"/>
      <c r="B20" s="39"/>
      <c r="C20" s="37" t="s">
        <v>24</v>
      </c>
      <c r="D20" s="190" t="s">
        <v>34</v>
      </c>
      <c r="E20" s="191"/>
    </row>
    <row r="22" spans="1:7" s="4" customFormat="1" ht="15" thickBot="1" x14ac:dyDescent="0.25">
      <c r="A22" s="3"/>
      <c r="B22" s="3"/>
      <c r="C22" s="3"/>
      <c r="D22" s="3"/>
      <c r="G22" s="3"/>
    </row>
    <row r="23" spans="1:7" s="4" customFormat="1" ht="47.25" customHeight="1" x14ac:dyDescent="0.2">
      <c r="A23" s="174" t="s">
        <v>25</v>
      </c>
      <c r="B23" s="175"/>
      <c r="C23" s="175"/>
      <c r="D23" s="175"/>
      <c r="E23" s="176"/>
      <c r="G23" s="3"/>
    </row>
    <row r="24" spans="1:7" s="4" customFormat="1" ht="129" customHeight="1" x14ac:dyDescent="0.2">
      <c r="A24" s="198" t="s">
        <v>39</v>
      </c>
      <c r="B24" s="199"/>
      <c r="C24" s="199"/>
      <c r="D24" s="199"/>
      <c r="E24" s="199"/>
      <c r="G24" s="3"/>
    </row>
    <row r="25" spans="1:7" s="4" customFormat="1" ht="39.75" customHeight="1" x14ac:dyDescent="0.2">
      <c r="A25" s="193" t="s">
        <v>40</v>
      </c>
      <c r="B25" s="123"/>
      <c r="C25" s="123"/>
      <c r="D25" s="124"/>
      <c r="E25" s="51" t="s">
        <v>28</v>
      </c>
      <c r="G25" s="3"/>
    </row>
    <row r="26" spans="1:7" s="4" customFormat="1" ht="39.75" customHeight="1" x14ac:dyDescent="0.2">
      <c r="A26" s="200" t="s">
        <v>33</v>
      </c>
      <c r="B26" s="147"/>
      <c r="C26" s="190" t="s">
        <v>34</v>
      </c>
      <c r="D26" s="201"/>
      <c r="E26" s="147"/>
      <c r="G26" s="3"/>
    </row>
    <row r="27" spans="1:7" s="4" customFormat="1" ht="17.25" customHeight="1" thickBot="1" x14ac:dyDescent="0.25">
      <c r="A27" s="40"/>
      <c r="B27" s="41"/>
      <c r="C27" s="42"/>
      <c r="D27" s="40"/>
      <c r="E27" s="40"/>
      <c r="G27" s="3"/>
    </row>
    <row r="28" spans="1:7" s="4" customFormat="1" ht="67.5" customHeight="1" thickBot="1" x14ac:dyDescent="0.25">
      <c r="A28" s="194" t="s">
        <v>32</v>
      </c>
      <c r="B28" s="195"/>
      <c r="C28" s="196" t="str">
        <f>IF((E25="oui"), "le traitement de données personnelles envisagé est susceptible d’entraîner un risque élevé pour les droits fondamentaux des personnes concernées: une AIPD doit être réalisée", "le traitement de données personnelles envisagé n’est pas susceptible d’entraîner un risque élevé pour les droits fondamentaux des personnes concernées : une AIPD ne doit pas être réalisée")</f>
        <v>le traitement de données personnelles envisagé n’est pas susceptible d’entraîner un risque élevé pour les droits fondamentaux des personnes concernées : une AIPD ne doit pas être réalisée</v>
      </c>
      <c r="D28" s="196"/>
      <c r="E28" s="197"/>
      <c r="G28" s="3"/>
    </row>
    <row r="29" spans="1:7" s="4" customFormat="1" x14ac:dyDescent="0.2">
      <c r="A29" s="3"/>
      <c r="B29" s="27"/>
      <c r="C29" s="27"/>
      <c r="D29" s="27"/>
      <c r="G29" s="3"/>
    </row>
    <row r="30" spans="1:7" s="4" customFormat="1" x14ac:dyDescent="0.2">
      <c r="A30" s="3"/>
      <c r="B30" s="27"/>
      <c r="C30" s="27"/>
      <c r="D30" s="27"/>
      <c r="G30" s="3"/>
    </row>
    <row r="31" spans="1:7" s="4" customFormat="1" x14ac:dyDescent="0.2">
      <c r="A31" s="3"/>
      <c r="B31" s="27"/>
      <c r="C31" s="27"/>
      <c r="D31" s="27"/>
      <c r="G31" s="3"/>
    </row>
    <row r="32" spans="1:7" s="4" customFormat="1" x14ac:dyDescent="0.2">
      <c r="A32" s="3"/>
      <c r="B32" s="27"/>
      <c r="C32" s="27"/>
      <c r="D32" s="27"/>
      <c r="G32" s="3"/>
    </row>
    <row r="33" spans="1:7" s="4" customFormat="1" x14ac:dyDescent="0.2">
      <c r="A33" s="3"/>
      <c r="B33" s="27"/>
      <c r="C33" s="27"/>
      <c r="D33" s="27"/>
      <c r="G33" s="3"/>
    </row>
    <row r="34" spans="1:7" s="4" customFormat="1" x14ac:dyDescent="0.2">
      <c r="A34" s="3"/>
      <c r="B34" s="27"/>
      <c r="C34" s="27"/>
      <c r="D34" s="27"/>
      <c r="G34" s="3"/>
    </row>
  </sheetData>
  <mergeCells count="25">
    <mergeCell ref="A25:D25"/>
    <mergeCell ref="A28:B28"/>
    <mergeCell ref="C28:E28"/>
    <mergeCell ref="A13:D13"/>
    <mergeCell ref="A24:E24"/>
    <mergeCell ref="A26:B26"/>
    <mergeCell ref="C26:E26"/>
    <mergeCell ref="A12:D12"/>
    <mergeCell ref="A14:D14"/>
    <mergeCell ref="A23:E23"/>
    <mergeCell ref="A16:D16"/>
    <mergeCell ref="A17:D17"/>
    <mergeCell ref="D18:E18"/>
    <mergeCell ref="D19:E19"/>
    <mergeCell ref="D20:E20"/>
    <mergeCell ref="A15:D15"/>
    <mergeCell ref="A1:C1"/>
    <mergeCell ref="A4:E4"/>
    <mergeCell ref="A6:D6"/>
    <mergeCell ref="A11:D11"/>
    <mergeCell ref="A7:D7"/>
    <mergeCell ref="A9:D9"/>
    <mergeCell ref="A10:D10"/>
    <mergeCell ref="A8:D8"/>
    <mergeCell ref="A5:E5"/>
  </mergeCells>
  <dataValidations disablePrompts="1" count="1">
    <dataValidation type="list" allowBlank="1" showInputMessage="1" showErrorMessage="1" sqref="E17 E25" xr:uid="{C5B148C7-CE93-488F-BE87-69AF7FCFD738}">
      <formula1>"oui/non, oui, non"</formula1>
    </dataValidation>
  </dataValidations>
  <pageMargins left="0.70866141732283472" right="0.70866141732283472" top="0.74803149606299213" bottom="0.74803149606299213" header="0.31496062992125984" footer="0.31496062992125984"/>
  <pageSetup paperSize="9" scale="74" fitToHeight="0" orientation="landscape" r:id="rId1"/>
  <headerFooter>
    <oddHeader>&amp;L&amp;"Arial,Kursiv"&amp;12&amp;A&amp;C&amp;"Arial,Fett"&amp;16Instrument d'examen préalable des risques</oddHeader>
    <oddFooter>&amp;L&amp;F&amp;R&amp;P/&amp;N</oddFooter>
  </headerFooter>
  <rowBreaks count="1" manualBreakCount="1">
    <brk id="22" max="16383"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B0622-FA09-40C5-8187-5ACD9D7129D3}">
  <sheetPr>
    <pageSetUpPr fitToPage="1"/>
  </sheetPr>
  <dimension ref="A1:G39"/>
  <sheetViews>
    <sheetView view="pageLayout" zoomScaleNormal="90" workbookViewId="0">
      <selection sqref="A1:A18"/>
    </sheetView>
  </sheetViews>
  <sheetFormatPr baseColWidth="10" defaultColWidth="11.42578125" defaultRowHeight="12.75" x14ac:dyDescent="0.2"/>
  <cols>
    <col min="1" max="1" width="91.5703125" style="6" customWidth="1"/>
    <col min="2" max="2" width="85.140625" style="6" hidden="1" customWidth="1"/>
    <col min="3" max="16384" width="11.42578125" style="6"/>
  </cols>
  <sheetData>
    <row r="1" spans="1:7" ht="26.25" customHeight="1" thickBot="1" x14ac:dyDescent="0.25">
      <c r="A1" s="48" t="s">
        <v>0</v>
      </c>
      <c r="B1" s="8"/>
      <c r="C1" s="8"/>
      <c r="D1" s="7"/>
      <c r="E1" s="7"/>
      <c r="F1" s="7"/>
      <c r="G1" s="7"/>
    </row>
    <row r="2" spans="1:7" ht="15" customHeight="1" x14ac:dyDescent="0.2">
      <c r="A2" s="44"/>
      <c r="B2" s="8"/>
      <c r="C2" s="8"/>
      <c r="D2" s="7"/>
      <c r="E2" s="7"/>
      <c r="F2" s="7"/>
      <c r="G2" s="7"/>
    </row>
    <row r="3" spans="1:7" ht="21" customHeight="1" x14ac:dyDescent="0.2">
      <c r="A3" s="55" t="s">
        <v>81</v>
      </c>
      <c r="B3" s="8"/>
      <c r="C3" s="8"/>
      <c r="D3" s="7"/>
      <c r="E3" s="7"/>
      <c r="F3" s="7"/>
      <c r="G3" s="7"/>
    </row>
    <row r="4" spans="1:7" ht="139.5" customHeight="1" x14ac:dyDescent="0.2">
      <c r="A4" s="44" t="s">
        <v>87</v>
      </c>
      <c r="B4" s="8"/>
      <c r="C4" s="8"/>
      <c r="D4" s="7"/>
      <c r="E4" s="7"/>
      <c r="F4" s="7"/>
      <c r="G4" s="7"/>
    </row>
    <row r="5" spans="1:7" ht="21.75" customHeight="1" x14ac:dyDescent="0.2">
      <c r="A5" s="55" t="s">
        <v>66</v>
      </c>
      <c r="B5" s="8"/>
      <c r="C5" s="8"/>
      <c r="D5" s="7"/>
      <c r="E5" s="7"/>
      <c r="F5" s="7"/>
      <c r="G5" s="7"/>
    </row>
    <row r="6" spans="1:7" s="47" customFormat="1" ht="148.5" customHeight="1" x14ac:dyDescent="0.2">
      <c r="A6" s="44" t="s">
        <v>59</v>
      </c>
      <c r="B6" s="22"/>
      <c r="C6" s="22"/>
      <c r="D6" s="46"/>
      <c r="E6" s="46"/>
      <c r="F6" s="46"/>
      <c r="G6" s="46"/>
    </row>
    <row r="7" spans="1:7" ht="21" customHeight="1" x14ac:dyDescent="0.2">
      <c r="A7" s="55" t="s">
        <v>67</v>
      </c>
      <c r="B7" s="8"/>
      <c r="C7" s="8"/>
      <c r="D7" s="7"/>
      <c r="E7" s="7"/>
      <c r="F7" s="7"/>
      <c r="G7" s="7"/>
    </row>
    <row r="8" spans="1:7" ht="87" customHeight="1" x14ac:dyDescent="0.2">
      <c r="A8" s="44" t="s">
        <v>68</v>
      </c>
      <c r="B8" s="7"/>
      <c r="C8" s="7"/>
      <c r="D8" s="7"/>
      <c r="E8" s="7"/>
      <c r="F8" s="7"/>
      <c r="G8" s="7"/>
    </row>
    <row r="9" spans="1:7" ht="33" customHeight="1" x14ac:dyDescent="0.2">
      <c r="A9" s="55" t="s">
        <v>69</v>
      </c>
      <c r="B9" s="7"/>
      <c r="C9" s="7"/>
      <c r="D9" s="7"/>
      <c r="E9" s="7"/>
      <c r="F9" s="7"/>
      <c r="G9" s="7"/>
    </row>
    <row r="10" spans="1:7" ht="177.95" customHeight="1" x14ac:dyDescent="0.2">
      <c r="A10" s="44" t="s">
        <v>78</v>
      </c>
      <c r="B10" s="7"/>
      <c r="C10" s="7"/>
      <c r="D10" s="7"/>
      <c r="E10" s="7"/>
      <c r="F10" s="7"/>
      <c r="G10" s="7"/>
    </row>
    <row r="11" spans="1:7" ht="22.5" customHeight="1" x14ac:dyDescent="0.2">
      <c r="A11" s="56" t="s">
        <v>60</v>
      </c>
      <c r="B11" s="7"/>
      <c r="C11" s="7"/>
      <c r="D11" s="7"/>
      <c r="E11" s="7"/>
      <c r="F11" s="7"/>
      <c r="G11" s="7"/>
    </row>
    <row r="12" spans="1:7" ht="201" customHeight="1" x14ac:dyDescent="0.2">
      <c r="A12" s="44" t="s">
        <v>75</v>
      </c>
      <c r="B12" s="7"/>
      <c r="C12" s="7"/>
      <c r="D12" s="7"/>
      <c r="E12" s="7"/>
      <c r="F12" s="7"/>
      <c r="G12" s="7"/>
    </row>
    <row r="13" spans="1:7" ht="21" customHeight="1" x14ac:dyDescent="0.2">
      <c r="A13" s="56" t="s">
        <v>70</v>
      </c>
      <c r="B13" s="7"/>
      <c r="C13" s="7"/>
      <c r="D13" s="7"/>
      <c r="E13" s="7"/>
      <c r="F13" s="7"/>
      <c r="G13" s="7"/>
    </row>
    <row r="14" spans="1:7" ht="206.25" customHeight="1" x14ac:dyDescent="0.2">
      <c r="A14" s="44" t="s">
        <v>71</v>
      </c>
      <c r="B14" s="7"/>
      <c r="C14" s="7"/>
      <c r="D14" s="7"/>
      <c r="E14" s="7"/>
      <c r="F14" s="7"/>
      <c r="G14" s="7"/>
    </row>
    <row r="15" spans="1:7" ht="42" customHeight="1" x14ac:dyDescent="0.2">
      <c r="A15" s="55" t="s">
        <v>72</v>
      </c>
      <c r="B15" s="7"/>
      <c r="C15" s="7"/>
      <c r="D15" s="7"/>
      <c r="E15" s="7"/>
      <c r="F15" s="7"/>
      <c r="G15" s="7"/>
    </row>
    <row r="16" spans="1:7" ht="107.25" customHeight="1" x14ac:dyDescent="0.2">
      <c r="A16" s="44" t="s">
        <v>82</v>
      </c>
      <c r="B16" s="7"/>
      <c r="C16" s="7"/>
      <c r="D16" s="7"/>
      <c r="E16" s="7"/>
      <c r="F16" s="7"/>
      <c r="G16" s="7"/>
    </row>
    <row r="17" spans="1:7" ht="31.5" customHeight="1" x14ac:dyDescent="0.25">
      <c r="A17" s="57" t="s">
        <v>73</v>
      </c>
      <c r="B17" s="7"/>
      <c r="C17" s="7"/>
      <c r="D17" s="7"/>
      <c r="E17" s="7"/>
      <c r="F17" s="7"/>
      <c r="G17" s="7"/>
    </row>
    <row r="18" spans="1:7" ht="105.95" customHeight="1" x14ac:dyDescent="0.2">
      <c r="A18" s="44" t="s">
        <v>74</v>
      </c>
    </row>
    <row r="19" spans="1:7" x14ac:dyDescent="0.2">
      <c r="A19" s="45"/>
    </row>
    <row r="20" spans="1:7" x14ac:dyDescent="0.2">
      <c r="A20" s="45"/>
    </row>
    <row r="21" spans="1:7" x14ac:dyDescent="0.2">
      <c r="A21" s="45"/>
    </row>
    <row r="22" spans="1:7" x14ac:dyDescent="0.2">
      <c r="A22" s="45"/>
    </row>
    <row r="23" spans="1:7" x14ac:dyDescent="0.2">
      <c r="A23" s="45"/>
    </row>
    <row r="24" spans="1:7" x14ac:dyDescent="0.2">
      <c r="A24" s="45"/>
    </row>
    <row r="25" spans="1:7" x14ac:dyDescent="0.2">
      <c r="A25" s="45"/>
    </row>
    <row r="26" spans="1:7" x14ac:dyDescent="0.2">
      <c r="A26" s="45"/>
    </row>
    <row r="27" spans="1:7" x14ac:dyDescent="0.2">
      <c r="A27" s="45"/>
    </row>
    <row r="28" spans="1:7" x14ac:dyDescent="0.2">
      <c r="A28" s="45"/>
    </row>
    <row r="29" spans="1:7" x14ac:dyDescent="0.2">
      <c r="A29" s="45"/>
    </row>
    <row r="30" spans="1:7" x14ac:dyDescent="0.2">
      <c r="A30" s="45"/>
    </row>
    <row r="31" spans="1:7" x14ac:dyDescent="0.2">
      <c r="A31" s="45"/>
    </row>
    <row r="32" spans="1:7" x14ac:dyDescent="0.2">
      <c r="A32" s="45"/>
    </row>
    <row r="33" spans="1:1" x14ac:dyDescent="0.2">
      <c r="A33" s="45"/>
    </row>
    <row r="34" spans="1:1" x14ac:dyDescent="0.2">
      <c r="A34" s="45"/>
    </row>
    <row r="35" spans="1:1" x14ac:dyDescent="0.2">
      <c r="A35" s="45"/>
    </row>
    <row r="36" spans="1:1" x14ac:dyDescent="0.2">
      <c r="A36" s="45"/>
    </row>
    <row r="37" spans="1:1" x14ac:dyDescent="0.2">
      <c r="A37" s="45"/>
    </row>
    <row r="38" spans="1:1" x14ac:dyDescent="0.2">
      <c r="A38" s="45"/>
    </row>
    <row r="39" spans="1:1" x14ac:dyDescent="0.2">
      <c r="A39" s="45"/>
    </row>
  </sheetData>
  <pageMargins left="0.70866141732283472" right="0.70866141732283472" top="0.74803149606299213" bottom="0.74803149606299213" header="0.31496062992125984" footer="0.31496062992125984"/>
  <pageSetup paperSize="9" scale="97" fitToHeight="0" orientation="portrait" horizontalDpi="300" verticalDpi="300" r:id="rId1"/>
  <headerFooter>
    <oddHeader>&amp;L&amp;"Arial,Kursiv"&amp;12&amp;A&amp;C&amp;"Arial,Fett"&amp;14Instrument d'examen préalable des risques</oddHeader>
    <oddFooter>&amp;L&amp;F&amp;R&amp;P/&amp;N</oddFooter>
  </headerFooter>
  <rowBreaks count="1" manualBreakCount="1">
    <brk id="1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G17"/>
  <sheetViews>
    <sheetView showGridLines="0" view="pageLayout" zoomScaleNormal="90" workbookViewId="0">
      <selection sqref="A1:A2"/>
    </sheetView>
  </sheetViews>
  <sheetFormatPr baseColWidth="10" defaultColWidth="11.42578125" defaultRowHeight="12.75" x14ac:dyDescent="0.2"/>
  <cols>
    <col min="1" max="1" width="91.5703125" style="6" customWidth="1"/>
    <col min="2" max="2" width="85.140625" style="6" hidden="1" customWidth="1"/>
    <col min="3" max="16384" width="11.42578125" style="6"/>
  </cols>
  <sheetData>
    <row r="1" spans="1:7" ht="19.7" customHeight="1" x14ac:dyDescent="0.2">
      <c r="A1" s="58" t="s">
        <v>84</v>
      </c>
      <c r="B1" s="8"/>
      <c r="C1" s="8"/>
      <c r="D1" s="7"/>
      <c r="E1" s="7"/>
      <c r="F1" s="7"/>
      <c r="G1" s="7"/>
    </row>
    <row r="2" spans="1:7" ht="292.5" customHeight="1" x14ac:dyDescent="0.2">
      <c r="A2" s="12" t="s">
        <v>79</v>
      </c>
      <c r="B2" s="8"/>
      <c r="C2" s="8"/>
      <c r="D2" s="7"/>
      <c r="E2" s="7"/>
      <c r="F2" s="7"/>
      <c r="G2" s="7"/>
    </row>
    <row r="3" spans="1:7" ht="14.25" customHeight="1" x14ac:dyDescent="0.2">
      <c r="A3" s="36"/>
      <c r="B3" s="8"/>
      <c r="C3" s="8"/>
      <c r="D3" s="7"/>
      <c r="E3" s="7"/>
      <c r="F3" s="7"/>
      <c r="G3" s="7"/>
    </row>
    <row r="4" spans="1:7" ht="380.45" customHeight="1" x14ac:dyDescent="0.2">
      <c r="A4" s="13"/>
      <c r="B4" s="8"/>
      <c r="C4" s="8"/>
      <c r="D4" s="7"/>
      <c r="E4" s="7"/>
      <c r="F4" s="7"/>
      <c r="G4" s="7"/>
    </row>
    <row r="5" spans="1:7" ht="14.25" x14ac:dyDescent="0.2">
      <c r="A5" s="8"/>
      <c r="B5" s="8"/>
      <c r="C5" s="8"/>
      <c r="D5" s="7"/>
      <c r="E5" s="7"/>
      <c r="F5" s="7"/>
      <c r="G5" s="7"/>
    </row>
    <row r="6" spans="1:7" ht="14.25" x14ac:dyDescent="0.2">
      <c r="A6" s="8"/>
      <c r="B6" s="8"/>
      <c r="C6" s="8"/>
      <c r="D6" s="7"/>
      <c r="E6" s="7"/>
      <c r="F6" s="7"/>
      <c r="G6" s="7"/>
    </row>
    <row r="7" spans="1:7" ht="14.25" x14ac:dyDescent="0.2">
      <c r="A7" s="8"/>
      <c r="B7" s="8"/>
      <c r="C7" s="8"/>
      <c r="D7" s="7"/>
      <c r="E7" s="7"/>
      <c r="F7" s="7"/>
      <c r="G7" s="7"/>
    </row>
    <row r="8" spans="1:7" ht="14.25" x14ac:dyDescent="0.2">
      <c r="A8" s="7"/>
      <c r="B8" s="7"/>
      <c r="C8" s="7"/>
      <c r="D8" s="7"/>
      <c r="E8" s="7"/>
      <c r="F8" s="7"/>
      <c r="G8" s="7"/>
    </row>
    <row r="9" spans="1:7" ht="14.25" x14ac:dyDescent="0.2">
      <c r="A9" s="7"/>
      <c r="B9" s="7"/>
      <c r="C9" s="7"/>
      <c r="D9" s="7"/>
      <c r="E9" s="7"/>
      <c r="F9" s="7"/>
      <c r="G9" s="7"/>
    </row>
    <row r="10" spans="1:7" ht="14.25" x14ac:dyDescent="0.2">
      <c r="A10" s="7"/>
      <c r="B10" s="7"/>
      <c r="C10" s="7"/>
      <c r="D10" s="7"/>
      <c r="E10" s="7"/>
      <c r="F10" s="7"/>
      <c r="G10" s="7"/>
    </row>
    <row r="11" spans="1:7" ht="14.25" x14ac:dyDescent="0.2">
      <c r="A11" s="7"/>
      <c r="B11" s="7"/>
      <c r="C11" s="7"/>
      <c r="D11" s="7"/>
      <c r="E11" s="7"/>
      <c r="F11" s="7"/>
      <c r="G11" s="7"/>
    </row>
    <row r="12" spans="1:7" ht="14.25" x14ac:dyDescent="0.2">
      <c r="A12" s="7"/>
      <c r="B12" s="7"/>
      <c r="C12" s="7"/>
      <c r="D12" s="7"/>
      <c r="E12" s="7"/>
      <c r="F12" s="7"/>
      <c r="G12" s="7"/>
    </row>
    <row r="13" spans="1:7" ht="14.25" x14ac:dyDescent="0.2">
      <c r="A13" s="7"/>
      <c r="B13" s="7"/>
      <c r="C13" s="7"/>
      <c r="D13" s="7"/>
      <c r="E13" s="7"/>
      <c r="F13" s="7"/>
      <c r="G13" s="7"/>
    </row>
    <row r="14" spans="1:7" ht="14.25" x14ac:dyDescent="0.2">
      <c r="A14" s="7"/>
      <c r="B14" s="7"/>
      <c r="C14" s="7"/>
      <c r="D14" s="7"/>
      <c r="E14" s="7"/>
      <c r="F14" s="7"/>
      <c r="G14" s="7"/>
    </row>
    <row r="15" spans="1:7" ht="14.25" x14ac:dyDescent="0.2">
      <c r="A15" s="7"/>
      <c r="B15" s="7"/>
      <c r="C15" s="7"/>
      <c r="D15" s="7"/>
      <c r="E15" s="7"/>
      <c r="F15" s="7"/>
      <c r="G15" s="7"/>
    </row>
    <row r="16" spans="1:7" ht="14.25" x14ac:dyDescent="0.2">
      <c r="A16" s="7"/>
      <c r="B16" s="7"/>
      <c r="C16" s="7"/>
      <c r="D16" s="7"/>
      <c r="E16" s="7"/>
      <c r="F16" s="7"/>
      <c r="G16" s="7"/>
    </row>
    <row r="17" spans="1:7" ht="14.25" x14ac:dyDescent="0.2">
      <c r="A17" s="7"/>
      <c r="B17" s="7"/>
      <c r="C17" s="7"/>
      <c r="D17" s="7"/>
      <c r="E17" s="7"/>
      <c r="F17" s="7"/>
      <c r="G17" s="7"/>
    </row>
  </sheetData>
  <pageMargins left="0.70866141732283472" right="0.70866141732283472" top="0.74803149606299213" bottom="0.74803149606299213" header="0.31496062992125984" footer="0.31496062992125984"/>
  <pageSetup paperSize="9" scale="97" fitToHeight="0" orientation="portrait" horizontalDpi="300" verticalDpi="300" r:id="rId1"/>
  <headerFooter>
    <oddHeader>&amp;L&amp;"Arial,Kursiv"&amp;12&amp;A&amp;C&amp;"Arial,Fett"&amp;14Instrument d'examen préalable des risques</oddHeader>
    <oddFooter>&amp;L&amp;F&amp;R&amp;P/&amp;N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ct:contentTypeSchema xmlns:ct="http://schemas.microsoft.com/office/2006/metadata/contentType" xmlns:ma="http://schemas.microsoft.com/office/2006/metadata/properties/metaAttributes" ct:_="" ma:_="" ma:contentTypeName="Dokument" ma:contentTypeID="0x010100DDC6E98FFC1815409C32BBC15D67E188" ma:contentTypeVersion="0" ma:contentTypeDescription="Ein neues Dokument erstellen." ma:contentTypeScope="" ma:versionID="b1bd6a1753d18e57c6c2a60f498240de">
  <xsd:schema xmlns:xsd="http://www.w3.org/2001/XMLSchema" xmlns:xs="http://www.w3.org/2001/XMLSchema" xmlns:p="http://schemas.microsoft.com/office/2006/metadata/properties" targetNamespace="http://schemas.microsoft.com/office/2006/metadata/properties" ma:root="true" ma:fieldsID="b4f5dc90cf06628c3b90945c8266c24d">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553F13-F326-4B26-8F0D-EAB1FD079AFF}">
  <ds:schemaRefs>
    <ds:schemaRef ds:uri="http://schemas.microsoft.com/office/2006/metadata/longProperties"/>
  </ds:schemaRefs>
</ds:datastoreItem>
</file>

<file path=customXml/itemProps2.xml><?xml version="1.0" encoding="utf-8"?>
<ds:datastoreItem xmlns:ds="http://schemas.openxmlformats.org/officeDocument/2006/customXml" ds:itemID="{ADD461EE-C922-4C85-BF70-D7EF578D1B3E}">
  <ds:schemaRefs>
    <ds:schemaRef ds:uri="http://schemas.microsoft.com/sharepoint/v3/contenttype/forms"/>
  </ds:schemaRefs>
</ds:datastoreItem>
</file>

<file path=customXml/itemProps3.xml><?xml version="1.0" encoding="utf-8"?>
<ds:datastoreItem xmlns:ds="http://schemas.openxmlformats.org/officeDocument/2006/customXml" ds:itemID="{E255940D-8846-47CF-B39A-38B4346F8A17}">
  <ds:schemaRefs>
    <ds:schemaRef ds:uri="http://purl.org/dc/terms/"/>
    <ds:schemaRef ds:uri="http://purl.org/dc/dcmitype/"/>
    <ds:schemaRef ds:uri="http://schemas.microsoft.com/office/infopath/2007/PartnerControls"/>
    <ds:schemaRef ds:uri="http://schemas.microsoft.com/office/2006/metadata/properties"/>
    <ds:schemaRef ds:uri="http://purl.org/dc/elements/1.1/"/>
    <ds:schemaRef ds:uri="http://schemas.openxmlformats.org/package/2006/metadata/core-properties"/>
    <ds:schemaRef ds:uri="http://schemas.microsoft.com/office/2006/documentManagement/types"/>
    <ds:schemaRef ds:uri="http://www.w3.org/XML/1998/namespace"/>
  </ds:schemaRefs>
</ds:datastoreItem>
</file>

<file path=customXml/itemProps4.xml><?xml version="1.0" encoding="utf-8"?>
<ds:datastoreItem xmlns:ds="http://schemas.openxmlformats.org/officeDocument/2006/customXml" ds:itemID="{04882565-61F5-4986-AC78-273F2264C7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8</vt:i4>
      </vt:variant>
    </vt:vector>
  </HeadingPairs>
  <TitlesOfParts>
    <vt:vector size="13" baseType="lpstr">
      <vt:lpstr>Indications générales</vt:lpstr>
      <vt:lpstr>Indications sur le traitement</vt:lpstr>
      <vt:lpstr>Évaluation du risque</vt:lpstr>
      <vt:lpstr>Explications</vt:lpstr>
      <vt:lpstr>Instructions</vt:lpstr>
      <vt:lpstr>'Évaluation du risque'!Druckbereich</vt:lpstr>
      <vt:lpstr>Explications!Druckbereich</vt:lpstr>
      <vt:lpstr>'Indications générales'!Druckbereich</vt:lpstr>
      <vt:lpstr>'Indications sur le traitement'!Druckbereich</vt:lpstr>
      <vt:lpstr>Instructions!Druckbereich</vt:lpstr>
      <vt:lpstr>'Évaluation du risque'!Drucktitel</vt:lpstr>
      <vt:lpstr>'Indications générales'!Drucktitel</vt:lpstr>
      <vt:lpstr>'Indications sur le traitement'!Drucktitel</vt:lpstr>
    </vt:vector>
  </TitlesOfParts>
  <Manager/>
  <Company>Nationales Zentrum für Cybersicherheit NCSC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P041-Hi01-Schutzbedarfsanalyse</dc:title>
  <dc:subject>Informatiksicherheitsvorgaben der Bundesverwaltung</dc:subject>
  <dc:creator>Schär Rahel BJ</dc:creator>
  <cp:lastModifiedBy>Schär Rahel BJ</cp:lastModifiedBy>
  <cp:lastPrinted>2023-03-08T10:41:09Z</cp:lastPrinted>
  <dcterms:created xsi:type="dcterms:W3CDTF">2006-09-05T09:10:20Z</dcterms:created>
  <dcterms:modified xsi:type="dcterms:W3CDTF">2023-11-22T09:15:37Z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osProjectShort">
    <vt:lpwstr/>
  </property>
  <property fmtid="{D5CDD505-2E9C-101B-9397-08002B2CF9AE}" pid="3" name="vosProjectCustomer">
    <vt:lpwstr/>
  </property>
  <property fmtid="{D5CDD505-2E9C-101B-9397-08002B2CF9AE}" pid="4" name="vosDocState">
    <vt:lpwstr>in Arbeit</vt:lpwstr>
  </property>
  <property fmtid="{D5CDD505-2E9C-101B-9397-08002B2CF9AE}" pid="5" name="vosDocClassification">
    <vt:lpwstr>nicht klassiert</vt:lpwstr>
  </property>
  <property fmtid="{D5CDD505-2E9C-101B-9397-08002B2CF9AE}" pid="6" name="vosProjectPhase">
    <vt:lpwstr/>
  </property>
  <property fmtid="{D5CDD505-2E9C-101B-9397-08002B2CF9AE}" pid="7" name="vosProjectName">
    <vt:lpwstr/>
  </property>
  <property fmtid="{D5CDD505-2E9C-101B-9397-08002B2CF9AE}" pid="8" name="vosProjectLead">
    <vt:lpwstr/>
  </property>
  <property fmtid="{D5CDD505-2E9C-101B-9397-08002B2CF9AE}" pid="9" name="ContentType">
    <vt:lpwstr>Projekt Dokument</vt:lpwstr>
  </property>
  <property fmtid="{D5CDD505-2E9C-101B-9397-08002B2CF9AE}" pid="10" name="vosDocVer">
    <vt:lpwstr/>
  </property>
  <property fmtid="{D5CDD505-2E9C-101B-9397-08002B2CF9AE}" pid="11" name="vosDocOrganisation">
    <vt:lpwstr/>
  </property>
  <property fmtid="{D5CDD505-2E9C-101B-9397-08002B2CF9AE}" pid="12" name="vosDocOrganisationShort">
    <vt:lpwstr/>
  </property>
  <property fmtid="{D5CDD505-2E9C-101B-9397-08002B2CF9AE}" pid="13" name="vosProjectDeliverable">
    <vt:lpwstr/>
  </property>
  <property fmtid="{D5CDD505-2E9C-101B-9397-08002B2CF9AE}" pid="14" name="vosProjectNr">
    <vt:lpwstr/>
  </property>
  <property fmtid="{D5CDD505-2E9C-101B-9397-08002B2CF9AE}" pid="15" name="Arbeitspaket">
    <vt:lpwstr/>
  </property>
  <property fmtid="{D5CDD505-2E9C-101B-9397-08002B2CF9AE}" pid="16" name="FSC#COOELAK@1.1001:Subject">
    <vt:lpwstr/>
  </property>
  <property fmtid="{D5CDD505-2E9C-101B-9397-08002B2CF9AE}" pid="17" name="FSC#COOELAK@1.1001:FileReference">
    <vt:lpwstr>08-00003</vt:lpwstr>
  </property>
  <property fmtid="{D5CDD505-2E9C-101B-9397-08002B2CF9AE}" pid="18" name="FSC#COOELAK@1.1001:FileRefYear">
    <vt:lpwstr>2015</vt:lpwstr>
  </property>
  <property fmtid="{D5CDD505-2E9C-101B-9397-08002B2CF9AE}" pid="19" name="FSC#COOELAK@1.1001:FileRefOrdinal">
    <vt:lpwstr>3</vt:lpwstr>
  </property>
  <property fmtid="{D5CDD505-2E9C-101B-9397-08002B2CF9AE}" pid="20" name="FSC#COOELAK@1.1001:FileRefOU">
    <vt:lpwstr>R</vt:lpwstr>
  </property>
  <property fmtid="{D5CDD505-2E9C-101B-9397-08002B2CF9AE}" pid="21" name="FSC#COOELAK@1.1001:Organization">
    <vt:lpwstr/>
  </property>
  <property fmtid="{D5CDD505-2E9C-101B-9397-08002B2CF9AE}" pid="22" name="FSC#COOELAK@1.1001:Owner">
    <vt:lpwstr/>
  </property>
  <property fmtid="{D5CDD505-2E9C-101B-9397-08002B2CF9AE}" pid="23" name="FSC#COOELAK@1.1001:OwnerExtension">
    <vt:lpwstr/>
  </property>
  <property fmtid="{D5CDD505-2E9C-101B-9397-08002B2CF9AE}" pid="24" name="FSC#COOELAK@1.1001:OwnerFaxExtension">
    <vt:lpwstr/>
  </property>
  <property fmtid="{D5CDD505-2E9C-101B-9397-08002B2CF9AE}" pid="25" name="FSC#COOELAK@1.1001:DispatchedBy">
    <vt:lpwstr/>
  </property>
  <property fmtid="{D5CDD505-2E9C-101B-9397-08002B2CF9AE}" pid="26" name="FSC#COOELAK@1.1001:DispatchedAt">
    <vt:lpwstr/>
  </property>
  <property fmtid="{D5CDD505-2E9C-101B-9397-08002B2CF9AE}" pid="27" name="FSC#COOELAK@1.1001:ApprovedBy">
    <vt:lpwstr/>
  </property>
  <property fmtid="{D5CDD505-2E9C-101B-9397-08002B2CF9AE}" pid="28" name="FSC#COOELAK@1.1001:ApprovedAt">
    <vt:lpwstr/>
  </property>
  <property fmtid="{D5CDD505-2E9C-101B-9397-08002B2CF9AE}" pid="29" name="FSC#COOELAK@1.1001:Department">
    <vt:lpwstr>IKT-Sicherheit</vt:lpwstr>
  </property>
  <property fmtid="{D5CDD505-2E9C-101B-9397-08002B2CF9AE}" pid="30" name="FSC#COOELAK@1.1001:CreatedAt">
    <vt:lpwstr>27.02.2015</vt:lpwstr>
  </property>
  <property fmtid="{D5CDD505-2E9C-101B-9397-08002B2CF9AE}" pid="31" name="FSC#COOELAK@1.1001:OU">
    <vt:lpwstr>Ressourcen ISB</vt:lpwstr>
  </property>
  <property fmtid="{D5CDD505-2E9C-101B-9397-08002B2CF9AE}" pid="32" name="FSC#COOELAK@1.1001:Priority">
    <vt:lpwstr> ()</vt:lpwstr>
  </property>
  <property fmtid="{D5CDD505-2E9C-101B-9397-08002B2CF9AE}" pid="33" name="FSC#COOELAK@1.1001:ObjBarCode">
    <vt:lpwstr>*COO.2114.102.5.77069*</vt:lpwstr>
  </property>
  <property fmtid="{D5CDD505-2E9C-101B-9397-08002B2CF9AE}" pid="34" name="FSC#COOELAK@1.1001:RefBarCode">
    <vt:lpwstr>*COO.2114.102.6.65963*</vt:lpwstr>
  </property>
  <property fmtid="{D5CDD505-2E9C-101B-9397-08002B2CF9AE}" pid="35" name="FSC#COOELAK@1.1001:FileRefBarCode">
    <vt:lpwstr>*08-00003*</vt:lpwstr>
  </property>
  <property fmtid="{D5CDD505-2E9C-101B-9397-08002B2CF9AE}" pid="36" name="FSC#COOELAK@1.1001:ExternalRef">
    <vt:lpwstr/>
  </property>
  <property fmtid="{D5CDD505-2E9C-101B-9397-08002B2CF9AE}" pid="37" name="FSC#COOELAK@1.1001:IncomingNumber">
    <vt:lpwstr/>
  </property>
  <property fmtid="{D5CDD505-2E9C-101B-9397-08002B2CF9AE}" pid="38" name="FSC#COOELAK@1.1001:IncomingSubject">
    <vt:lpwstr/>
  </property>
  <property fmtid="{D5CDD505-2E9C-101B-9397-08002B2CF9AE}" pid="39" name="FSC#COOELAK@1.1001:ProcessResponsible">
    <vt:lpwstr/>
  </property>
  <property fmtid="{D5CDD505-2E9C-101B-9397-08002B2CF9AE}" pid="40" name="FSC#COOELAK@1.1001:ProcessResponsiblePhone">
    <vt:lpwstr/>
  </property>
  <property fmtid="{D5CDD505-2E9C-101B-9397-08002B2CF9AE}" pid="41" name="FSC#COOELAK@1.1001:ProcessResponsibleMail">
    <vt:lpwstr/>
  </property>
  <property fmtid="{D5CDD505-2E9C-101B-9397-08002B2CF9AE}" pid="42" name="FSC#COOELAK@1.1001:ProcessResponsibleFax">
    <vt:lpwstr/>
  </property>
  <property fmtid="{D5CDD505-2E9C-101B-9397-08002B2CF9AE}" pid="43" name="FSC#COOELAK@1.1001:ApproverFirstName">
    <vt:lpwstr/>
  </property>
  <property fmtid="{D5CDD505-2E9C-101B-9397-08002B2CF9AE}" pid="44" name="FSC#COOELAK@1.1001:ApproverSurName">
    <vt:lpwstr/>
  </property>
  <property fmtid="{D5CDD505-2E9C-101B-9397-08002B2CF9AE}" pid="45" name="FSC#COOELAK@1.1001:ApproverTitle">
    <vt:lpwstr/>
  </property>
  <property fmtid="{D5CDD505-2E9C-101B-9397-08002B2CF9AE}" pid="46" name="FSC#COOELAK@1.1001:ExternalDate">
    <vt:lpwstr/>
  </property>
  <property fmtid="{D5CDD505-2E9C-101B-9397-08002B2CF9AE}" pid="47" name="FSC#COOELAK@1.1001:SettlementApprovedAt">
    <vt:lpwstr/>
  </property>
  <property fmtid="{D5CDD505-2E9C-101B-9397-08002B2CF9AE}" pid="48" name="FSC#COOELAK@1.1001:BaseNumber">
    <vt:lpwstr>08</vt:lpwstr>
  </property>
  <property fmtid="{D5CDD505-2E9C-101B-9397-08002B2CF9AE}" pid="49" name="FSC#COOELAK@1.1001:CurrentUserRolePos">
    <vt:lpwstr>Sachbearbeiter/-in</vt:lpwstr>
  </property>
  <property fmtid="{D5CDD505-2E9C-101B-9397-08002B2CF9AE}" pid="50" name="FSC#COOELAK@1.1001:CurrentUserEmail">
    <vt:lpwstr/>
  </property>
  <property fmtid="{D5CDD505-2E9C-101B-9397-08002B2CF9AE}" pid="51" name="FSC#ELAKGOV@1.1001:PersonalSubjGender">
    <vt:lpwstr/>
  </property>
  <property fmtid="{D5CDD505-2E9C-101B-9397-08002B2CF9AE}" pid="52" name="FSC#ELAKGOV@1.1001:PersonalSubjFirstName">
    <vt:lpwstr/>
  </property>
  <property fmtid="{D5CDD505-2E9C-101B-9397-08002B2CF9AE}" pid="53" name="FSC#ELAKGOV@1.1001:PersonalSubjSurName">
    <vt:lpwstr/>
  </property>
  <property fmtid="{D5CDD505-2E9C-101B-9397-08002B2CF9AE}" pid="54" name="FSC#ELAKGOV@1.1001:PersonalSubjSalutation">
    <vt:lpwstr/>
  </property>
  <property fmtid="{D5CDD505-2E9C-101B-9397-08002B2CF9AE}" pid="55" name="FSC#ELAKGOV@1.1001:PersonalSubjAddress">
    <vt:lpwstr/>
  </property>
  <property fmtid="{D5CDD505-2E9C-101B-9397-08002B2CF9AE}" pid="56" name="FSC#ATSTATECFG@1.1001:Office">
    <vt:lpwstr/>
  </property>
  <property fmtid="{D5CDD505-2E9C-101B-9397-08002B2CF9AE}" pid="57" name="FSC#ATSTATECFG@1.1001:Agent">
    <vt:lpwstr/>
  </property>
  <property fmtid="{D5CDD505-2E9C-101B-9397-08002B2CF9AE}" pid="58" name="FSC#ATSTATECFG@1.1001:AgentPhone">
    <vt:lpwstr/>
  </property>
  <property fmtid="{D5CDD505-2E9C-101B-9397-08002B2CF9AE}" pid="59" name="FSC#ATSTATECFG@1.1001:DepartmentFax">
    <vt:lpwstr/>
  </property>
  <property fmtid="{D5CDD505-2E9C-101B-9397-08002B2CF9AE}" pid="60" name="FSC#ATSTATECFG@1.1001:DepartmentEmail">
    <vt:lpwstr/>
  </property>
  <property fmtid="{D5CDD505-2E9C-101B-9397-08002B2CF9AE}" pid="61" name="FSC#ATSTATECFG@1.1001:SubfileDate">
    <vt:lpwstr/>
  </property>
  <property fmtid="{D5CDD505-2E9C-101B-9397-08002B2CF9AE}" pid="62" name="FSC#ATSTATECFG@1.1001:SubfileSubject">
    <vt:lpwstr>Schutzbedarfsanalyse_Excel_Version_2.0-d_x000d_
</vt:lpwstr>
  </property>
  <property fmtid="{D5CDD505-2E9C-101B-9397-08002B2CF9AE}" pid="63" name="FSC#ATSTATECFG@1.1001:DepartmentZipCode">
    <vt:lpwstr/>
  </property>
  <property fmtid="{D5CDD505-2E9C-101B-9397-08002B2CF9AE}" pid="64" name="FSC#ATSTATECFG@1.1001:DepartmentCountry">
    <vt:lpwstr/>
  </property>
  <property fmtid="{D5CDD505-2E9C-101B-9397-08002B2CF9AE}" pid="65" name="FSC#ATSTATECFG@1.1001:DepartmentCity">
    <vt:lpwstr/>
  </property>
  <property fmtid="{D5CDD505-2E9C-101B-9397-08002B2CF9AE}" pid="66" name="FSC#ATSTATECFG@1.1001:DepartmentStreet">
    <vt:lpwstr/>
  </property>
  <property fmtid="{D5CDD505-2E9C-101B-9397-08002B2CF9AE}" pid="67" name="FSC#ATSTATECFG@1.1001:DepartmentDVR">
    <vt:lpwstr/>
  </property>
  <property fmtid="{D5CDD505-2E9C-101B-9397-08002B2CF9AE}" pid="68" name="FSC#ATSTATECFG@1.1001:DepartmentUID">
    <vt:lpwstr/>
  </property>
  <property fmtid="{D5CDD505-2E9C-101B-9397-08002B2CF9AE}" pid="69" name="FSC#ATSTATECFG@1.1001:SubfileReference">
    <vt:lpwstr>08-00003</vt:lpwstr>
  </property>
  <property fmtid="{D5CDD505-2E9C-101B-9397-08002B2CF9AE}" pid="70" name="FSC#ATSTATECFG@1.1001:Clause">
    <vt:lpwstr/>
  </property>
  <property fmtid="{D5CDD505-2E9C-101B-9397-08002B2CF9AE}" pid="71" name="FSC#ATSTATECFG@1.1001:ApprovedSignature">
    <vt:lpwstr/>
  </property>
  <property fmtid="{D5CDD505-2E9C-101B-9397-08002B2CF9AE}" pid="72" name="FSC#ATSTATECFG@1.1001:BankAccount">
    <vt:lpwstr/>
  </property>
  <property fmtid="{D5CDD505-2E9C-101B-9397-08002B2CF9AE}" pid="73" name="FSC#ATSTATECFG@1.1001:BankAccountOwner">
    <vt:lpwstr/>
  </property>
  <property fmtid="{D5CDD505-2E9C-101B-9397-08002B2CF9AE}" pid="74" name="FSC#ATSTATECFG@1.1001:BankInstitute">
    <vt:lpwstr/>
  </property>
  <property fmtid="{D5CDD505-2E9C-101B-9397-08002B2CF9AE}" pid="75" name="FSC#ATSTATECFG@1.1001:BankAccountID">
    <vt:lpwstr/>
  </property>
  <property fmtid="{D5CDD505-2E9C-101B-9397-08002B2CF9AE}" pid="76" name="FSC#ATSTATECFG@1.1001:BankAccountIBAN">
    <vt:lpwstr/>
  </property>
  <property fmtid="{D5CDD505-2E9C-101B-9397-08002B2CF9AE}" pid="77" name="FSC#ATSTATECFG@1.1001:BankAccountBIC">
    <vt:lpwstr/>
  </property>
  <property fmtid="{D5CDD505-2E9C-101B-9397-08002B2CF9AE}" pid="78" name="FSC#ATSTATECFG@1.1001:BankName">
    <vt:lpwstr/>
  </property>
  <property fmtid="{D5CDD505-2E9C-101B-9397-08002B2CF9AE}" pid="79" name="FSC#CCAPRECONFIG@15.1001:AddrAnrede">
    <vt:lpwstr/>
  </property>
  <property fmtid="{D5CDD505-2E9C-101B-9397-08002B2CF9AE}" pid="80" name="FSC#CCAPRECONFIG@15.1001:AddrTitel">
    <vt:lpwstr/>
  </property>
  <property fmtid="{D5CDD505-2E9C-101B-9397-08002B2CF9AE}" pid="81" name="FSC#CCAPRECONFIG@15.1001:AddrNachgestellter_Titel">
    <vt:lpwstr/>
  </property>
  <property fmtid="{D5CDD505-2E9C-101B-9397-08002B2CF9AE}" pid="82" name="FSC#CCAPRECONFIG@15.1001:AddrVorname">
    <vt:lpwstr/>
  </property>
  <property fmtid="{D5CDD505-2E9C-101B-9397-08002B2CF9AE}" pid="83" name="FSC#CCAPRECONFIG@15.1001:AddrNachname">
    <vt:lpwstr/>
  </property>
  <property fmtid="{D5CDD505-2E9C-101B-9397-08002B2CF9AE}" pid="84" name="FSC#CCAPRECONFIG@15.1001:AddrzH">
    <vt:lpwstr/>
  </property>
  <property fmtid="{D5CDD505-2E9C-101B-9397-08002B2CF9AE}" pid="85" name="FSC#CCAPRECONFIG@15.1001:AddrGeschlecht">
    <vt:lpwstr/>
  </property>
  <property fmtid="{D5CDD505-2E9C-101B-9397-08002B2CF9AE}" pid="86" name="FSC#CCAPRECONFIG@15.1001:AddrStrasse">
    <vt:lpwstr/>
  </property>
  <property fmtid="{D5CDD505-2E9C-101B-9397-08002B2CF9AE}" pid="87" name="FSC#CCAPRECONFIG@15.1001:AddrHausnummer">
    <vt:lpwstr/>
  </property>
  <property fmtid="{D5CDD505-2E9C-101B-9397-08002B2CF9AE}" pid="88" name="FSC#CCAPRECONFIG@15.1001:AddrStiege">
    <vt:lpwstr/>
  </property>
  <property fmtid="{D5CDD505-2E9C-101B-9397-08002B2CF9AE}" pid="89" name="FSC#CCAPRECONFIG@15.1001:AddrTuer">
    <vt:lpwstr/>
  </property>
  <property fmtid="{D5CDD505-2E9C-101B-9397-08002B2CF9AE}" pid="90" name="FSC#CCAPRECONFIG@15.1001:AddrPostfach">
    <vt:lpwstr/>
  </property>
  <property fmtid="{D5CDD505-2E9C-101B-9397-08002B2CF9AE}" pid="91" name="FSC#CCAPRECONFIG@15.1001:AddrPostleitzahl">
    <vt:lpwstr/>
  </property>
  <property fmtid="{D5CDD505-2E9C-101B-9397-08002B2CF9AE}" pid="92" name="FSC#CCAPRECONFIG@15.1001:AddrOrt">
    <vt:lpwstr/>
  </property>
  <property fmtid="{D5CDD505-2E9C-101B-9397-08002B2CF9AE}" pid="93" name="FSC#CCAPRECONFIG@15.1001:AddrLand">
    <vt:lpwstr/>
  </property>
  <property fmtid="{D5CDD505-2E9C-101B-9397-08002B2CF9AE}" pid="94" name="FSC#CCAPRECONFIG@15.1001:AddrEmail">
    <vt:lpwstr/>
  </property>
  <property fmtid="{D5CDD505-2E9C-101B-9397-08002B2CF9AE}" pid="95" name="FSC#CCAPRECONFIG@15.1001:AddrAdresse">
    <vt:lpwstr/>
  </property>
  <property fmtid="{D5CDD505-2E9C-101B-9397-08002B2CF9AE}" pid="96" name="FSC#CCAPRECONFIG@15.1001:AddrFax">
    <vt:lpwstr/>
  </property>
  <property fmtid="{D5CDD505-2E9C-101B-9397-08002B2CF9AE}" pid="97" name="FSC#CCAPRECONFIG@15.1001:AddrOrganisationsname">
    <vt:lpwstr/>
  </property>
  <property fmtid="{D5CDD505-2E9C-101B-9397-08002B2CF9AE}" pid="98" name="FSC#CCAPRECONFIG@15.1001:AddrOrganisationskurzname">
    <vt:lpwstr/>
  </property>
  <property fmtid="{D5CDD505-2E9C-101B-9397-08002B2CF9AE}" pid="99" name="FSC#CCAPRECONFIG@15.1001:AddrAbschriftsbemerkung">
    <vt:lpwstr/>
  </property>
  <property fmtid="{D5CDD505-2E9C-101B-9397-08002B2CF9AE}" pid="100" name="FSC#CCAPRECONFIG@15.1001:AddrName_Zeile_2">
    <vt:lpwstr/>
  </property>
  <property fmtid="{D5CDD505-2E9C-101B-9397-08002B2CF9AE}" pid="101" name="FSC#CCAPRECONFIG@15.1001:AddrName_Zeile_3">
    <vt:lpwstr/>
  </property>
  <property fmtid="{D5CDD505-2E9C-101B-9397-08002B2CF9AE}" pid="102" name="FSC#CCAPRECONFIG@15.1001:AddrPostalischeAdresse">
    <vt:lpwstr/>
  </property>
  <property fmtid="{D5CDD505-2E9C-101B-9397-08002B2CF9AE}" pid="103" name="FSC#COOSYSTEM@1.1:Container">
    <vt:lpwstr>COO.2114.102.5.77069</vt:lpwstr>
  </property>
  <property fmtid="{D5CDD505-2E9C-101B-9397-08002B2CF9AE}" pid="104" name="FSC#FSCFOLIO@1.1001:docpropproject">
    <vt:lpwstr/>
  </property>
  <property fmtid="{D5CDD505-2E9C-101B-9397-08002B2CF9AE}" pid="105" name="ContentTypeId">
    <vt:lpwstr>0x010100DDC6E98FFC1815409C32BBC15D67E188</vt:lpwstr>
  </property>
</Properties>
</file>